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이전자료\2020년(박현숙)\2020년식량작물분야보조사업관련\무인항공방제사업(벼 공동농작업 대행료 지원)\항공방제필지(2020년)\홈페이지공지&amp;양봉협회\"/>
    </mc:Choice>
  </mc:AlternateContent>
  <bookViews>
    <workbookView xWindow="0" yWindow="0" windowWidth="28800" windowHeight="12255" tabRatio="827"/>
  </bookViews>
  <sheets>
    <sheet name="총집계" sheetId="13" r:id="rId1"/>
    <sheet name="중복검증(읍)" sheetId="1" r:id="rId2"/>
    <sheet name="중복검증(이동)" sheetId="2" r:id="rId3"/>
    <sheet name="중복검증(상주드론)" sheetId="14" r:id="rId4"/>
    <sheet name="중복검증(드론삼동)" sheetId="3" r:id="rId5"/>
    <sheet name="중복검증(남면드론)" sheetId="6" r:id="rId6"/>
    <sheet name="중복검증(서면드론)" sheetId="7" r:id="rId7"/>
    <sheet name="중복검증(고현드론)" sheetId="8" r:id="rId8"/>
    <sheet name="중복검증(설천드론)" sheetId="9" r:id="rId9"/>
    <sheet name="중복검증(창선드론)" sheetId="12" r:id="rId10"/>
  </sheets>
  <definedNames>
    <definedName name="_xlnm._FilterDatabase" localSheetId="7" hidden="1">'중복검증(고현드론)'!$A$3:$D$467</definedName>
    <definedName name="_xlnm._FilterDatabase" localSheetId="5" hidden="1">'중복검증(남면드론)'!$A$4:$G$136</definedName>
    <definedName name="_xlnm._FilterDatabase" localSheetId="3" hidden="1">'중복검증(상주드론)'!$A$5:$D$33</definedName>
    <definedName name="_xlnm._FilterDatabase" localSheetId="8" hidden="1">'중복검증(설천드론)'!$A$4:$D$92</definedName>
    <definedName name="_xlnm._FilterDatabase" localSheetId="1" hidden="1">'중복검증(읍)'!$A$4:$C$1435</definedName>
    <definedName name="_xlnm._FilterDatabase" localSheetId="2" hidden="1">'중복검증(이동)'!$A$5:$D$215</definedName>
    <definedName name="_xlnm.Print_Area" localSheetId="3">'중복검증(상주드론)'!$A$2:$D$35</definedName>
    <definedName name="_xlnm.Print_Area" localSheetId="2">'중복검증(이동)'!$A$1:$D$215</definedName>
    <definedName name="_xlnm.Print_Titles" localSheetId="7">'중복검증(고현드론)'!$1:$3</definedName>
    <definedName name="_xlnm.Print_Titles" localSheetId="3">'중복검증(상주드론)'!$5:$5</definedName>
    <definedName name="_xlnm.Print_Titles" localSheetId="2">'중복검증(이동)'!$5:$5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3" l="1"/>
  <c r="G3" i="13"/>
  <c r="D4" i="13" l="1"/>
  <c r="B4" i="13"/>
  <c r="B6" i="14"/>
  <c r="A6" i="14"/>
  <c r="B5" i="9" l="1"/>
  <c r="A5" i="9"/>
  <c r="D5" i="12" l="1"/>
  <c r="D10" i="13" s="1"/>
  <c r="D9" i="13"/>
  <c r="A5" i="7"/>
  <c r="D7" i="13" s="1"/>
  <c r="A4" i="8"/>
  <c r="D8" i="13" s="1"/>
  <c r="B4" i="8"/>
  <c r="A5" i="3"/>
  <c r="D5" i="13" s="1"/>
  <c r="A6" i="2" l="1"/>
  <c r="D3" i="13" s="1"/>
  <c r="A5" i="1" l="1"/>
  <c r="D2" i="13" s="1"/>
  <c r="A5" i="6" l="1"/>
  <c r="D6" i="13" s="1"/>
  <c r="D11" i="13" s="1"/>
  <c r="B5" i="3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9" i="1"/>
  <c r="B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9" i="1"/>
  <c r="G6" i="1" l="1"/>
  <c r="H6" i="1" s="1"/>
  <c r="G7" i="1"/>
  <c r="H7" i="1" s="1"/>
  <c r="C5" i="12"/>
  <c r="B10" i="13" l="1"/>
  <c r="C10" i="13" s="1"/>
  <c r="B9" i="13"/>
  <c r="C9" i="13" s="1"/>
  <c r="B8" i="13"/>
  <c r="C8" i="13" s="1"/>
  <c r="B5" i="7" l="1"/>
  <c r="B7" i="13" s="1"/>
  <c r="C7" i="13" s="1"/>
  <c r="B5" i="6"/>
  <c r="B6" i="13" s="1"/>
  <c r="C6" i="13" s="1"/>
  <c r="B2" i="13"/>
  <c r="C2" i="13" l="1"/>
  <c r="C4" i="13"/>
  <c r="B5" i="13"/>
  <c r="C5" i="13" s="1"/>
  <c r="B6" i="2"/>
  <c r="B3" i="13" s="1"/>
  <c r="C3" i="13" s="1"/>
  <c r="B11" i="13" l="1"/>
  <c r="C11" i="13"/>
</calcChain>
</file>

<file path=xl/sharedStrings.xml><?xml version="1.0" encoding="utf-8"?>
<sst xmlns="http://schemas.openxmlformats.org/spreadsheetml/2006/main" count="6842" uniqueCount="3439">
  <si>
    <t>2020년 벼 병해충 항공방제 사업 신청현황(드론)</t>
    <phoneticPr fontId="3" type="noConversion"/>
  </si>
  <si>
    <t>신청필지</t>
    <phoneticPr fontId="7" type="noConversion"/>
  </si>
  <si>
    <t>신청면적(㎡)</t>
    <phoneticPr fontId="3" type="noConversion"/>
  </si>
  <si>
    <t>들녘명</t>
    <phoneticPr fontId="7" type="noConversion"/>
  </si>
  <si>
    <t>비고</t>
    <phoneticPr fontId="7" type="noConversion"/>
  </si>
  <si>
    <t>○</t>
    <phoneticPr fontId="3" type="noConversion"/>
  </si>
  <si>
    <t>남해읍 남변리 100</t>
    <phoneticPr fontId="3" type="noConversion"/>
  </si>
  <si>
    <t>죽산들</t>
    <phoneticPr fontId="3" type="noConversion"/>
  </si>
  <si>
    <t>남해읍 남변리 101</t>
    <phoneticPr fontId="3" type="noConversion"/>
  </si>
  <si>
    <t>죽산들</t>
    <phoneticPr fontId="3" type="noConversion"/>
  </si>
  <si>
    <t>남해읍 남변리 102-1</t>
    <phoneticPr fontId="3" type="noConversion"/>
  </si>
  <si>
    <t>남해읍 남변리 103</t>
    <phoneticPr fontId="3" type="noConversion"/>
  </si>
  <si>
    <t>남해읍 남변리 109</t>
    <phoneticPr fontId="3" type="noConversion"/>
  </si>
  <si>
    <t>남해읍 남변리 110</t>
    <phoneticPr fontId="3" type="noConversion"/>
  </si>
  <si>
    <t>남해읍 남변리 111</t>
    <phoneticPr fontId="3" type="noConversion"/>
  </si>
  <si>
    <t>남해읍 남변리 112-1</t>
    <phoneticPr fontId="3" type="noConversion"/>
  </si>
  <si>
    <t>남해읍 남변리 113</t>
    <phoneticPr fontId="3" type="noConversion"/>
  </si>
  <si>
    <t>남해읍 남변리 114</t>
    <phoneticPr fontId="3" type="noConversion"/>
  </si>
  <si>
    <t>남해읍 남변리 115</t>
    <phoneticPr fontId="3" type="noConversion"/>
  </si>
  <si>
    <t>죽산들</t>
    <phoneticPr fontId="3" type="noConversion"/>
  </si>
  <si>
    <t>남해읍 남변리 116</t>
    <phoneticPr fontId="3" type="noConversion"/>
  </si>
  <si>
    <t>남해읍 남변리 123</t>
    <phoneticPr fontId="3" type="noConversion"/>
  </si>
  <si>
    <t>남해읍 남변리 126-1</t>
    <phoneticPr fontId="3" type="noConversion"/>
  </si>
  <si>
    <t>소입현들</t>
    <phoneticPr fontId="3" type="noConversion"/>
  </si>
  <si>
    <t>남해읍 남변리 126-2</t>
    <phoneticPr fontId="3" type="noConversion"/>
  </si>
  <si>
    <t>남해읍 남변리 126-3</t>
    <phoneticPr fontId="3" type="noConversion"/>
  </si>
  <si>
    <t>소입현들</t>
    <phoneticPr fontId="3" type="noConversion"/>
  </si>
  <si>
    <t>남해읍 남변리 126-5</t>
    <phoneticPr fontId="3" type="noConversion"/>
  </si>
  <si>
    <t>소입현들</t>
    <phoneticPr fontId="3" type="noConversion"/>
  </si>
  <si>
    <t>남해읍 남변리 126-6</t>
    <phoneticPr fontId="3" type="noConversion"/>
  </si>
  <si>
    <t>남해읍 남변리 126-7</t>
    <phoneticPr fontId="3" type="noConversion"/>
  </si>
  <si>
    <t>남해읍 남변리 126-8</t>
    <phoneticPr fontId="3" type="noConversion"/>
  </si>
  <si>
    <t>남해읍 남변리 127-1</t>
    <phoneticPr fontId="3" type="noConversion"/>
  </si>
  <si>
    <t>남해읍 남변리 127-2</t>
    <phoneticPr fontId="3" type="noConversion"/>
  </si>
  <si>
    <t>남해읍 남변리 127-3</t>
    <phoneticPr fontId="3" type="noConversion"/>
  </si>
  <si>
    <t>남해읍 남변리 128</t>
    <phoneticPr fontId="3" type="noConversion"/>
  </si>
  <si>
    <t>남해읍 남변리 129</t>
    <phoneticPr fontId="3" type="noConversion"/>
  </si>
  <si>
    <t>남해읍 남변리 130-1</t>
    <phoneticPr fontId="3" type="noConversion"/>
  </si>
  <si>
    <t>남해읍 남변리 130-2</t>
    <phoneticPr fontId="3" type="noConversion"/>
  </si>
  <si>
    <t>남해읍 남변리 131-1</t>
    <phoneticPr fontId="3" type="noConversion"/>
  </si>
  <si>
    <t>남해읍 남변리 131-2</t>
    <phoneticPr fontId="3" type="noConversion"/>
  </si>
  <si>
    <t>남해읍 남변리 134-1</t>
    <phoneticPr fontId="3" type="noConversion"/>
  </si>
  <si>
    <t>남해읍 남변리 134-2</t>
    <phoneticPr fontId="3" type="noConversion"/>
  </si>
  <si>
    <t>남해읍 남변리 148</t>
    <phoneticPr fontId="3" type="noConversion"/>
  </si>
  <si>
    <t>북변들</t>
    <phoneticPr fontId="3" type="noConversion"/>
  </si>
  <si>
    <t>남해읍 남변리 228-2</t>
    <phoneticPr fontId="3" type="noConversion"/>
  </si>
  <si>
    <t>남해읍 남변리 229</t>
    <phoneticPr fontId="3" type="noConversion"/>
  </si>
  <si>
    <t>남해읍 남변리 230</t>
    <phoneticPr fontId="3" type="noConversion"/>
  </si>
  <si>
    <t>남해읍 남변리 231</t>
    <phoneticPr fontId="3" type="noConversion"/>
  </si>
  <si>
    <t>남해읍 남변리 232</t>
    <phoneticPr fontId="3" type="noConversion"/>
  </si>
  <si>
    <t>남해읍 남변리 232-1</t>
    <phoneticPr fontId="3" type="noConversion"/>
  </si>
  <si>
    <t>남해읍 남변리 233</t>
    <phoneticPr fontId="3" type="noConversion"/>
  </si>
  <si>
    <t>남해읍 남변리 234</t>
    <phoneticPr fontId="3" type="noConversion"/>
  </si>
  <si>
    <t>남해읍 남변리 234-1</t>
    <phoneticPr fontId="3" type="noConversion"/>
  </si>
  <si>
    <t>남해읍 남변리 234-2</t>
    <phoneticPr fontId="3" type="noConversion"/>
  </si>
  <si>
    <t>남해읍 남변리 235</t>
    <phoneticPr fontId="3" type="noConversion"/>
  </si>
  <si>
    <t>남해읍 남변리 236</t>
    <phoneticPr fontId="3" type="noConversion"/>
  </si>
  <si>
    <t>남해읍 남변리 237</t>
    <phoneticPr fontId="3" type="noConversion"/>
  </si>
  <si>
    <t>남해읍 남변리 238</t>
    <phoneticPr fontId="3" type="noConversion"/>
  </si>
  <si>
    <t>남해읍 남변리 241-1</t>
    <phoneticPr fontId="3" type="noConversion"/>
  </si>
  <si>
    <t>남해읍 남변리 242</t>
    <phoneticPr fontId="3" type="noConversion"/>
  </si>
  <si>
    <t>남해읍 남변리 243</t>
    <phoneticPr fontId="3" type="noConversion"/>
  </si>
  <si>
    <t>남해읍 남변리 244</t>
    <phoneticPr fontId="3" type="noConversion"/>
  </si>
  <si>
    <t>남해읍 남변리 244-2</t>
    <phoneticPr fontId="3" type="noConversion"/>
  </si>
  <si>
    <t>남해읍 남변리 244-3</t>
    <phoneticPr fontId="3" type="noConversion"/>
  </si>
  <si>
    <t>남해읍 남변리 244-5</t>
    <phoneticPr fontId="3" type="noConversion"/>
  </si>
  <si>
    <t>남해읍 남변리 244-6</t>
    <phoneticPr fontId="3" type="noConversion"/>
  </si>
  <si>
    <t>남해읍 남변리 245-4</t>
    <phoneticPr fontId="3" type="noConversion"/>
  </si>
  <si>
    <t>남해읍 남변리 247-1</t>
    <phoneticPr fontId="3" type="noConversion"/>
  </si>
  <si>
    <t>남해읍 남변리 512</t>
    <phoneticPr fontId="3" type="noConversion"/>
  </si>
  <si>
    <t>남해읍 남변리 514</t>
    <phoneticPr fontId="3" type="noConversion"/>
  </si>
  <si>
    <t>남해읍 남변리 515</t>
    <phoneticPr fontId="3" type="noConversion"/>
  </si>
  <si>
    <t>남해읍 남변리 515-1</t>
    <phoneticPr fontId="3" type="noConversion"/>
  </si>
  <si>
    <t>남해읍 남변리 516-1</t>
    <phoneticPr fontId="3" type="noConversion"/>
  </si>
  <si>
    <t>남해읍 남변리 516-3</t>
    <phoneticPr fontId="3" type="noConversion"/>
  </si>
  <si>
    <t>남해읍 남변리 517-1</t>
    <phoneticPr fontId="3" type="noConversion"/>
  </si>
  <si>
    <t>남해읍 남변리 518-1</t>
    <phoneticPr fontId="3" type="noConversion"/>
  </si>
  <si>
    <t>남해읍 남변리 518-3</t>
    <phoneticPr fontId="3" type="noConversion"/>
  </si>
  <si>
    <t>남해읍 남변리 519</t>
    <phoneticPr fontId="3" type="noConversion"/>
  </si>
  <si>
    <t>남해읍 남변리 520</t>
    <phoneticPr fontId="3" type="noConversion"/>
  </si>
  <si>
    <t>남해읍 남변리 522</t>
    <phoneticPr fontId="3" type="noConversion"/>
  </si>
  <si>
    <t>남해읍 남변리 523</t>
    <phoneticPr fontId="3" type="noConversion"/>
  </si>
  <si>
    <t>남해읍 남변리 524-1</t>
    <phoneticPr fontId="3" type="noConversion"/>
  </si>
  <si>
    <t>남해읍 남변리 524-2</t>
    <phoneticPr fontId="3" type="noConversion"/>
  </si>
  <si>
    <t>남해읍 남변리 526</t>
    <phoneticPr fontId="3" type="noConversion"/>
  </si>
  <si>
    <t>남해읍 남변리 527</t>
    <phoneticPr fontId="3" type="noConversion"/>
  </si>
  <si>
    <t>남해읍 남변리 528</t>
    <phoneticPr fontId="3" type="noConversion"/>
  </si>
  <si>
    <t>남해읍 남변리 530-1</t>
    <phoneticPr fontId="3" type="noConversion"/>
  </si>
  <si>
    <t>남해읍 남변리 531-13</t>
    <phoneticPr fontId="3" type="noConversion"/>
  </si>
  <si>
    <t>남해읍 남변리 577-1</t>
    <phoneticPr fontId="3" type="noConversion"/>
  </si>
  <si>
    <t>마산들</t>
    <phoneticPr fontId="3" type="noConversion"/>
  </si>
  <si>
    <t>남해읍 남변리 79</t>
    <phoneticPr fontId="3" type="noConversion"/>
  </si>
  <si>
    <t>남해읍 남변리 80</t>
    <phoneticPr fontId="3" type="noConversion"/>
  </si>
  <si>
    <t>남해읍 남변리 81</t>
    <phoneticPr fontId="3" type="noConversion"/>
  </si>
  <si>
    <t>남해읍 남변리 82</t>
    <phoneticPr fontId="3" type="noConversion"/>
  </si>
  <si>
    <t>남해읍 남변리 84-1</t>
    <phoneticPr fontId="3" type="noConversion"/>
  </si>
  <si>
    <t>남해읍 남변리 84-2</t>
    <phoneticPr fontId="3" type="noConversion"/>
  </si>
  <si>
    <t>남해읍 남변리 84-3</t>
    <phoneticPr fontId="3" type="noConversion"/>
  </si>
  <si>
    <t>남해읍 남변리 87</t>
    <phoneticPr fontId="3" type="noConversion"/>
  </si>
  <si>
    <t>남해읍 남변리 88-1</t>
    <phoneticPr fontId="3" type="noConversion"/>
  </si>
  <si>
    <t>남해읍 남변리 88-2</t>
    <phoneticPr fontId="3" type="noConversion"/>
  </si>
  <si>
    <t>남해읍 남변리 88-3</t>
    <phoneticPr fontId="3" type="noConversion"/>
  </si>
  <si>
    <t>남해읍 남변리 89-1</t>
    <phoneticPr fontId="3" type="noConversion"/>
  </si>
  <si>
    <t>남해읍 남변리 89-2</t>
    <phoneticPr fontId="3" type="noConversion"/>
  </si>
  <si>
    <t>남해읍 남변리 89-3</t>
    <phoneticPr fontId="3" type="noConversion"/>
  </si>
  <si>
    <t>남해읍 남변리 89-4</t>
    <phoneticPr fontId="3" type="noConversion"/>
  </si>
  <si>
    <t>남해읍 남변리 90-1</t>
    <phoneticPr fontId="3" type="noConversion"/>
  </si>
  <si>
    <t>남해읍 남변리 90-3</t>
    <phoneticPr fontId="3" type="noConversion"/>
  </si>
  <si>
    <t>남해읍 남변리 90-4</t>
    <phoneticPr fontId="3" type="noConversion"/>
  </si>
  <si>
    <t>남해읍 남변리 93</t>
    <phoneticPr fontId="3" type="noConversion"/>
  </si>
  <si>
    <t>남해읍 남변리 94</t>
    <phoneticPr fontId="3" type="noConversion"/>
  </si>
  <si>
    <t>남해읍 남변리 97-1</t>
    <phoneticPr fontId="3" type="noConversion"/>
  </si>
  <si>
    <t>남해읍 남변리 97-2</t>
    <phoneticPr fontId="3" type="noConversion"/>
  </si>
  <si>
    <t>남해읍 남변리 97-3</t>
    <phoneticPr fontId="3" type="noConversion"/>
  </si>
  <si>
    <t>남해읍 북변리 10</t>
    <phoneticPr fontId="3" type="noConversion"/>
  </si>
  <si>
    <t>북변들</t>
    <phoneticPr fontId="3" type="noConversion"/>
  </si>
  <si>
    <t>남해읍 북변리 1-10</t>
    <phoneticPr fontId="3" type="noConversion"/>
  </si>
  <si>
    <t>남해읍 북변리 1-16</t>
    <phoneticPr fontId="3" type="noConversion"/>
  </si>
  <si>
    <t>곡내들</t>
    <phoneticPr fontId="3" type="noConversion"/>
  </si>
  <si>
    <t>남해읍 북변리 1-17</t>
    <phoneticPr fontId="3" type="noConversion"/>
  </si>
  <si>
    <t>남해읍 북변리 1-2</t>
    <phoneticPr fontId="3" type="noConversion"/>
  </si>
  <si>
    <t>중촌들</t>
    <phoneticPr fontId="3" type="noConversion"/>
  </si>
  <si>
    <t>남해읍 북변리 1-23</t>
    <phoneticPr fontId="3" type="noConversion"/>
  </si>
  <si>
    <t>남해읍 북변리 1-24</t>
    <phoneticPr fontId="3" type="noConversion"/>
  </si>
  <si>
    <t>남해읍 북변리 1-28</t>
    <phoneticPr fontId="3" type="noConversion"/>
  </si>
  <si>
    <t>남해읍 북변리 1-32</t>
    <phoneticPr fontId="3" type="noConversion"/>
  </si>
  <si>
    <t>남해읍 북변리 1-33</t>
    <phoneticPr fontId="3" type="noConversion"/>
  </si>
  <si>
    <t>남해읍 북변리 1-4</t>
    <phoneticPr fontId="3" type="noConversion"/>
  </si>
  <si>
    <t>남해읍 북변리 1-7</t>
    <phoneticPr fontId="3" type="noConversion"/>
  </si>
  <si>
    <t>북변들</t>
    <phoneticPr fontId="3" type="noConversion"/>
  </si>
  <si>
    <t>죽산 이금열 중복신청필지</t>
    <phoneticPr fontId="3" type="noConversion"/>
  </si>
  <si>
    <t>남해읍 북변리 20</t>
    <phoneticPr fontId="3" type="noConversion"/>
  </si>
  <si>
    <t>남해읍 북변리 21</t>
    <phoneticPr fontId="3" type="noConversion"/>
  </si>
  <si>
    <t>남해읍 북변리 23</t>
    <phoneticPr fontId="3" type="noConversion"/>
  </si>
  <si>
    <t>남해읍 북변리 24</t>
    <phoneticPr fontId="3" type="noConversion"/>
  </si>
  <si>
    <t>남해읍 북변리 25-1</t>
    <phoneticPr fontId="3" type="noConversion"/>
  </si>
  <si>
    <t>남해읍 북변리 26</t>
    <phoneticPr fontId="3" type="noConversion"/>
  </si>
  <si>
    <t>남해읍 북변리 27</t>
    <phoneticPr fontId="3" type="noConversion"/>
  </si>
  <si>
    <t>남해읍 북변리 32</t>
    <phoneticPr fontId="3" type="noConversion"/>
  </si>
  <si>
    <t>남해읍 북변리 325</t>
    <phoneticPr fontId="3" type="noConversion"/>
  </si>
  <si>
    <t>남해읍 북변리 33</t>
    <phoneticPr fontId="3" type="noConversion"/>
  </si>
  <si>
    <t>남해읍 북변리 333-1</t>
    <phoneticPr fontId="3" type="noConversion"/>
  </si>
  <si>
    <t>남해읍 북변리 342</t>
    <phoneticPr fontId="3" type="noConversion"/>
  </si>
  <si>
    <t>남해읍 북변리 343-1</t>
    <phoneticPr fontId="3" type="noConversion"/>
  </si>
  <si>
    <t>남해읍 북변리 343-2</t>
    <phoneticPr fontId="3" type="noConversion"/>
  </si>
  <si>
    <t>남해읍 북변리 358</t>
    <phoneticPr fontId="3" type="noConversion"/>
  </si>
  <si>
    <t>남해읍 북변리 37</t>
    <phoneticPr fontId="3" type="noConversion"/>
  </si>
  <si>
    <t>남해읍 북변리 373-4</t>
    <phoneticPr fontId="3" type="noConversion"/>
  </si>
  <si>
    <t>남해읍 북변리 373-6</t>
    <phoneticPr fontId="3" type="noConversion"/>
  </si>
  <si>
    <t>남해읍 북변리 374</t>
    <phoneticPr fontId="3" type="noConversion"/>
  </si>
  <si>
    <t>남해읍 북변리 376-1</t>
    <phoneticPr fontId="3" type="noConversion"/>
  </si>
  <si>
    <t>남해읍 북변리 376-2</t>
    <phoneticPr fontId="3" type="noConversion"/>
  </si>
  <si>
    <t>남해읍 북변리 376-6</t>
    <phoneticPr fontId="3" type="noConversion"/>
  </si>
  <si>
    <t>남해읍 북변리 377-1</t>
    <phoneticPr fontId="3" type="noConversion"/>
  </si>
  <si>
    <t>남해읍 북변리 38</t>
    <phoneticPr fontId="3" type="noConversion"/>
  </si>
  <si>
    <t>남해읍 북변리 39</t>
    <phoneticPr fontId="3" type="noConversion"/>
  </si>
  <si>
    <t>남해읍 북변리 40</t>
    <phoneticPr fontId="3" type="noConversion"/>
  </si>
  <si>
    <t>남해읍 북변리 53</t>
    <phoneticPr fontId="3" type="noConversion"/>
  </si>
  <si>
    <t>남해읍 북변리 56-1</t>
    <phoneticPr fontId="3" type="noConversion"/>
  </si>
  <si>
    <t>남해읍 북변리 56-2</t>
    <phoneticPr fontId="3" type="noConversion"/>
  </si>
  <si>
    <t>남해읍 선소리 17</t>
    <phoneticPr fontId="3" type="noConversion"/>
  </si>
  <si>
    <t>남해읍 선소리 18</t>
    <phoneticPr fontId="3" type="noConversion"/>
  </si>
  <si>
    <t>남해읍 선소리 19</t>
    <phoneticPr fontId="3" type="noConversion"/>
  </si>
  <si>
    <t>중촌들</t>
    <phoneticPr fontId="3" type="noConversion"/>
  </si>
  <si>
    <t>남해읍 선소리 21</t>
    <phoneticPr fontId="3" type="noConversion"/>
  </si>
  <si>
    <t>남해읍 선소리 22</t>
    <phoneticPr fontId="3" type="noConversion"/>
  </si>
  <si>
    <t>남해읍 선소리 23</t>
    <phoneticPr fontId="3" type="noConversion"/>
  </si>
  <si>
    <t>남해읍 선소리 24</t>
    <phoneticPr fontId="3" type="noConversion"/>
  </si>
  <si>
    <t>중촌들</t>
    <phoneticPr fontId="3" type="noConversion"/>
  </si>
  <si>
    <t>남해읍 선소리 66-1</t>
    <phoneticPr fontId="3" type="noConversion"/>
  </si>
  <si>
    <t>남해읍 선소리 70</t>
    <phoneticPr fontId="3" type="noConversion"/>
  </si>
  <si>
    <t>남해읍 선소리 71</t>
    <phoneticPr fontId="3" type="noConversion"/>
  </si>
  <si>
    <t>남해읍 선소리 73</t>
    <phoneticPr fontId="3" type="noConversion"/>
  </si>
  <si>
    <t>남해읍 선소리 74</t>
    <phoneticPr fontId="3" type="noConversion"/>
  </si>
  <si>
    <t>남해읍 선소리 77</t>
    <phoneticPr fontId="3" type="noConversion"/>
  </si>
  <si>
    <t>남해읍 선소리 79-1</t>
    <phoneticPr fontId="3" type="noConversion"/>
  </si>
  <si>
    <t>남해읍 선소리 79-2</t>
    <phoneticPr fontId="3" type="noConversion"/>
  </si>
  <si>
    <t>남해읍 선소리 79-3</t>
    <phoneticPr fontId="3" type="noConversion"/>
  </si>
  <si>
    <t>남해읍 선소리 79-4</t>
    <phoneticPr fontId="3" type="noConversion"/>
  </si>
  <si>
    <t>남해읍 선소리 79-5</t>
    <phoneticPr fontId="3" type="noConversion"/>
  </si>
  <si>
    <t>남해읍 선소리 79-6</t>
    <phoneticPr fontId="3" type="noConversion"/>
  </si>
  <si>
    <t>남해읍 선소리 81-1</t>
    <phoneticPr fontId="3" type="noConversion"/>
  </si>
  <si>
    <t>남해읍 선소리 81-2</t>
    <phoneticPr fontId="3" type="noConversion"/>
  </si>
  <si>
    <t>남해읍 선소리 81-3</t>
    <phoneticPr fontId="3" type="noConversion"/>
  </si>
  <si>
    <t>남해읍 선소리 81-4</t>
    <phoneticPr fontId="3" type="noConversion"/>
  </si>
  <si>
    <t>남해읍 선소리 81-5</t>
    <phoneticPr fontId="3" type="noConversion"/>
  </si>
  <si>
    <t>남해읍 선소리 81-6</t>
    <phoneticPr fontId="3" type="noConversion"/>
  </si>
  <si>
    <t>남해읍 선소리 81-7</t>
    <phoneticPr fontId="3" type="noConversion"/>
  </si>
  <si>
    <t>남해읍 심천리 1026</t>
    <phoneticPr fontId="3" type="noConversion"/>
  </si>
  <si>
    <t>심천들</t>
    <phoneticPr fontId="3" type="noConversion"/>
  </si>
  <si>
    <t>남해읍 심천리 1028</t>
    <phoneticPr fontId="3" type="noConversion"/>
  </si>
  <si>
    <t>심천들</t>
    <phoneticPr fontId="3" type="noConversion"/>
  </si>
  <si>
    <t xml:space="preserve">남해읍 심천리 1083 </t>
    <phoneticPr fontId="3" type="noConversion"/>
  </si>
  <si>
    <t>남해읍 심천리 1083-1</t>
    <phoneticPr fontId="3" type="noConversion"/>
  </si>
  <si>
    <t>남해읍 심천리 1083-2</t>
    <phoneticPr fontId="3" type="noConversion"/>
  </si>
  <si>
    <t>남해읍 심천리 1084-3</t>
    <phoneticPr fontId="3" type="noConversion"/>
  </si>
  <si>
    <t>심천들</t>
    <phoneticPr fontId="3" type="noConversion"/>
  </si>
  <si>
    <t>남해읍 심천리 1084-4</t>
    <phoneticPr fontId="3" type="noConversion"/>
  </si>
  <si>
    <t>남해읍 심천리 1112</t>
    <phoneticPr fontId="3" type="noConversion"/>
  </si>
  <si>
    <t>남해읍 심천리 1113</t>
    <phoneticPr fontId="3" type="noConversion"/>
  </si>
  <si>
    <t>남해읍 심천리 1114</t>
    <phoneticPr fontId="3" type="noConversion"/>
  </si>
  <si>
    <t>남해읍 심천리 1115-1</t>
    <phoneticPr fontId="3" type="noConversion"/>
  </si>
  <si>
    <t>남해읍 심천리 1115-2</t>
    <phoneticPr fontId="3" type="noConversion"/>
  </si>
  <si>
    <t>남해읍 심천리 1116</t>
    <phoneticPr fontId="3" type="noConversion"/>
  </si>
  <si>
    <t>남해읍 심천리 130</t>
    <phoneticPr fontId="3" type="noConversion"/>
  </si>
  <si>
    <t>남해읍 심천리 1306</t>
    <phoneticPr fontId="3" type="noConversion"/>
  </si>
  <si>
    <t>남해읍 심천리 131</t>
    <phoneticPr fontId="3" type="noConversion"/>
  </si>
  <si>
    <t>남해읍 심천리 1311</t>
    <phoneticPr fontId="3" type="noConversion"/>
  </si>
  <si>
    <t>남해읍 심천리 131-1</t>
    <phoneticPr fontId="3" type="noConversion"/>
  </si>
  <si>
    <t>남해읍 심천리 1312</t>
    <phoneticPr fontId="3" type="noConversion"/>
  </si>
  <si>
    <t>남해읍 심천리 131-2</t>
    <phoneticPr fontId="3" type="noConversion"/>
  </si>
  <si>
    <t>남해읍 심천리 1313</t>
    <phoneticPr fontId="3" type="noConversion"/>
  </si>
  <si>
    <t>남해읍 심천리 1314</t>
    <phoneticPr fontId="3" type="noConversion"/>
  </si>
  <si>
    <t>남해읍 심천리 1316</t>
    <phoneticPr fontId="3" type="noConversion"/>
  </si>
  <si>
    <t>남해읍 심천리 1317</t>
    <phoneticPr fontId="3" type="noConversion"/>
  </si>
  <si>
    <t>남해읍 심천리 1318</t>
    <phoneticPr fontId="3" type="noConversion"/>
  </si>
  <si>
    <t>남해읍 심천리 1319</t>
    <phoneticPr fontId="3" type="noConversion"/>
  </si>
  <si>
    <t>남해읍 심천리 1320</t>
    <phoneticPr fontId="3" type="noConversion"/>
  </si>
  <si>
    <t>남해읍 심천리 1321</t>
    <phoneticPr fontId="3" type="noConversion"/>
  </si>
  <si>
    <t>남해읍 심천리 1322</t>
    <phoneticPr fontId="3" type="noConversion"/>
  </si>
  <si>
    <t>남해읍 심천리 1323</t>
    <phoneticPr fontId="3" type="noConversion"/>
  </si>
  <si>
    <t>남해읍 심천리 1324</t>
    <phoneticPr fontId="3" type="noConversion"/>
  </si>
  <si>
    <t>남해읍 심천리 1325</t>
    <phoneticPr fontId="3" type="noConversion"/>
  </si>
  <si>
    <t>남해읍 심천리 1326</t>
    <phoneticPr fontId="3" type="noConversion"/>
  </si>
  <si>
    <t>남해읍 심천리 1328</t>
    <phoneticPr fontId="3" type="noConversion"/>
  </si>
  <si>
    <t>남해읍 심천리 1329</t>
    <phoneticPr fontId="3" type="noConversion"/>
  </si>
  <si>
    <t>남해읍 심천리 1330</t>
    <phoneticPr fontId="3" type="noConversion"/>
  </si>
  <si>
    <t>남해읍 심천리 1331</t>
    <phoneticPr fontId="3" type="noConversion"/>
  </si>
  <si>
    <t>남해읍 심천리 1332</t>
    <phoneticPr fontId="3" type="noConversion"/>
  </si>
  <si>
    <t>남해읍 심천리 1333</t>
    <phoneticPr fontId="3" type="noConversion"/>
  </si>
  <si>
    <t>남해읍 심천리 1334</t>
    <phoneticPr fontId="3" type="noConversion"/>
  </si>
  <si>
    <t>남해읍 심천리 1335</t>
    <phoneticPr fontId="3" type="noConversion"/>
  </si>
  <si>
    <t>남해읍 심천리 1336</t>
    <phoneticPr fontId="3" type="noConversion"/>
  </si>
  <si>
    <t>남해읍 심천리 1338</t>
    <phoneticPr fontId="3" type="noConversion"/>
  </si>
  <si>
    <t>남해읍 심천리 1341</t>
    <phoneticPr fontId="3" type="noConversion"/>
  </si>
  <si>
    <t>남해읍 심천리 1342</t>
    <phoneticPr fontId="3" type="noConversion"/>
  </si>
  <si>
    <t>남해읍 심천리 1343</t>
    <phoneticPr fontId="3" type="noConversion"/>
  </si>
  <si>
    <t>남해읍 심천리 1344</t>
    <phoneticPr fontId="3" type="noConversion"/>
  </si>
  <si>
    <t>남해읍 심천리 1345</t>
    <phoneticPr fontId="3" type="noConversion"/>
  </si>
  <si>
    <t>남해읍 심천리 1346</t>
    <phoneticPr fontId="3" type="noConversion"/>
  </si>
  <si>
    <t>남해읍 심천리 1347</t>
    <phoneticPr fontId="3" type="noConversion"/>
  </si>
  <si>
    <t>남해읍 심천리 1350</t>
    <phoneticPr fontId="3" type="noConversion"/>
  </si>
  <si>
    <t>남해읍 심천리 1351</t>
    <phoneticPr fontId="3" type="noConversion"/>
  </si>
  <si>
    <t>남해읍 심천리 1352</t>
    <phoneticPr fontId="3" type="noConversion"/>
  </si>
  <si>
    <t>남해읍 심천리 1353</t>
    <phoneticPr fontId="3" type="noConversion"/>
  </si>
  <si>
    <t>남해읍 심천리 1354</t>
    <phoneticPr fontId="3" type="noConversion"/>
  </si>
  <si>
    <t>남해읍 심천리 1355</t>
    <phoneticPr fontId="3" type="noConversion"/>
  </si>
  <si>
    <t>남해읍 심천리 1356</t>
    <phoneticPr fontId="3" type="noConversion"/>
  </si>
  <si>
    <t>남해읍 심천리 1357</t>
    <phoneticPr fontId="3" type="noConversion"/>
  </si>
  <si>
    <t>남해읍 심천리 1358</t>
    <phoneticPr fontId="3" type="noConversion"/>
  </si>
  <si>
    <t>남해읍 심천리 1359</t>
    <phoneticPr fontId="3" type="noConversion"/>
  </si>
  <si>
    <t>남해읍 심천리 1360</t>
    <phoneticPr fontId="3" type="noConversion"/>
  </si>
  <si>
    <t>남해읍 심천리 1361</t>
    <phoneticPr fontId="3" type="noConversion"/>
  </si>
  <si>
    <t>남해읍 심천리 1362</t>
    <phoneticPr fontId="3" type="noConversion"/>
  </si>
  <si>
    <t>남해읍 심천리 139</t>
    <phoneticPr fontId="3" type="noConversion"/>
  </si>
  <si>
    <t>남해읍 심천리 139-1</t>
    <phoneticPr fontId="3" type="noConversion"/>
  </si>
  <si>
    <t>남해읍 심천리 140</t>
    <phoneticPr fontId="3" type="noConversion"/>
  </si>
  <si>
    <t>남해읍 심천리 141</t>
    <phoneticPr fontId="3" type="noConversion"/>
  </si>
  <si>
    <t>남해읍 심천리 142</t>
    <phoneticPr fontId="3" type="noConversion"/>
  </si>
  <si>
    <t>남해읍 심천리 144</t>
    <phoneticPr fontId="3" type="noConversion"/>
  </si>
  <si>
    <t>남해읍 심천리 144-1</t>
    <phoneticPr fontId="3" type="noConversion"/>
  </si>
  <si>
    <t>남해읍 심천리 146-1</t>
    <phoneticPr fontId="3" type="noConversion"/>
  </si>
  <si>
    <t>남해읍 심천리 146-2</t>
    <phoneticPr fontId="3" type="noConversion"/>
  </si>
  <si>
    <t>남해읍 심천리 147</t>
    <phoneticPr fontId="3" type="noConversion"/>
  </si>
  <si>
    <t>남해읍 심천리 147-1</t>
    <phoneticPr fontId="3" type="noConversion"/>
  </si>
  <si>
    <t>남해읍 심천리 147-2</t>
    <phoneticPr fontId="3" type="noConversion"/>
  </si>
  <si>
    <t>남해읍 심천리 148</t>
    <phoneticPr fontId="3" type="noConversion"/>
  </si>
  <si>
    <t>남해읍 심천리 150</t>
    <phoneticPr fontId="3" type="noConversion"/>
  </si>
  <si>
    <t>남해읍 심천리 150-1</t>
    <phoneticPr fontId="3" type="noConversion"/>
  </si>
  <si>
    <t>남해읍 심천리 151</t>
    <phoneticPr fontId="3" type="noConversion"/>
  </si>
  <si>
    <t>남해읍 심천리 151-1</t>
    <phoneticPr fontId="3" type="noConversion"/>
  </si>
  <si>
    <t>남해읍 심천리 152</t>
    <phoneticPr fontId="3" type="noConversion"/>
  </si>
  <si>
    <t>남해읍 심천리 153</t>
    <phoneticPr fontId="3" type="noConversion"/>
  </si>
  <si>
    <t>남해읍 심천리 153-1</t>
    <phoneticPr fontId="3" type="noConversion"/>
  </si>
  <si>
    <t>남해읍 심천리 154</t>
    <phoneticPr fontId="3" type="noConversion"/>
  </si>
  <si>
    <t>남해읍 심천리 155</t>
    <phoneticPr fontId="3" type="noConversion"/>
  </si>
  <si>
    <t>남해읍 심천리 156</t>
    <phoneticPr fontId="3" type="noConversion"/>
  </si>
  <si>
    <t>남해읍 심천리 158</t>
    <phoneticPr fontId="3" type="noConversion"/>
  </si>
  <si>
    <t>남해읍 심천리 159</t>
    <phoneticPr fontId="3" type="noConversion"/>
  </si>
  <si>
    <t>남해읍 심천리 160</t>
    <phoneticPr fontId="3" type="noConversion"/>
  </si>
  <si>
    <t>남해읍 심천리 161</t>
    <phoneticPr fontId="3" type="noConversion"/>
  </si>
  <si>
    <t>남해읍 심천리 162</t>
    <phoneticPr fontId="3" type="noConversion"/>
  </si>
  <si>
    <t>남해읍 심천리 163</t>
    <phoneticPr fontId="3" type="noConversion"/>
  </si>
  <si>
    <t>남해읍 심천리 163-1</t>
    <phoneticPr fontId="3" type="noConversion"/>
  </si>
  <si>
    <t>남해읍 심천리 176</t>
    <phoneticPr fontId="3" type="noConversion"/>
  </si>
  <si>
    <t>남해읍 심천리 176-1</t>
    <phoneticPr fontId="3" type="noConversion"/>
  </si>
  <si>
    <t>남해읍 심천리 177</t>
    <phoneticPr fontId="3" type="noConversion"/>
  </si>
  <si>
    <t>남해읍 심천리 178</t>
    <phoneticPr fontId="3" type="noConversion"/>
  </si>
  <si>
    <t>남해읍 심천리 178-1</t>
    <phoneticPr fontId="3" type="noConversion"/>
  </si>
  <si>
    <t>남해읍 심천리 179</t>
    <phoneticPr fontId="3" type="noConversion"/>
  </si>
  <si>
    <t>남해읍 심천리 179-1</t>
    <phoneticPr fontId="3" type="noConversion"/>
  </si>
  <si>
    <t>남해읍 심천리 179-2</t>
    <phoneticPr fontId="3" type="noConversion"/>
  </si>
  <si>
    <t>남해읍 심천리 180</t>
    <phoneticPr fontId="3" type="noConversion"/>
  </si>
  <si>
    <t>남해읍 심천리 180-1</t>
    <phoneticPr fontId="3" type="noConversion"/>
  </si>
  <si>
    <t>남해읍 심천리 181</t>
    <phoneticPr fontId="3" type="noConversion"/>
  </si>
  <si>
    <t>남해읍 심천리 181-1</t>
    <phoneticPr fontId="3" type="noConversion"/>
  </si>
  <si>
    <t>남해읍 심천리 182</t>
    <phoneticPr fontId="3" type="noConversion"/>
  </si>
  <si>
    <t>남해읍 심천리 182-1</t>
    <phoneticPr fontId="3" type="noConversion"/>
  </si>
  <si>
    <t>남해읍 심천리 183-1</t>
    <phoneticPr fontId="3" type="noConversion"/>
  </si>
  <si>
    <t>동산들</t>
    <phoneticPr fontId="3" type="noConversion"/>
  </si>
  <si>
    <t>남해읍 심천리 184</t>
    <phoneticPr fontId="3" type="noConversion"/>
  </si>
  <si>
    <t>남해읍 심천리 185</t>
    <phoneticPr fontId="3" type="noConversion"/>
  </si>
  <si>
    <t>남해읍 심천리 185-1</t>
    <phoneticPr fontId="3" type="noConversion"/>
  </si>
  <si>
    <t>남해읍 심천리 186</t>
    <phoneticPr fontId="3" type="noConversion"/>
  </si>
  <si>
    <t>남해읍 심천리 186-1</t>
    <phoneticPr fontId="3" type="noConversion"/>
  </si>
  <si>
    <t>남해읍 심천리 188</t>
    <phoneticPr fontId="3" type="noConversion"/>
  </si>
  <si>
    <t>남해읍 심천리 188-1</t>
    <phoneticPr fontId="3" type="noConversion"/>
  </si>
  <si>
    <t>남해읍 심천리 189</t>
    <phoneticPr fontId="3" type="noConversion"/>
  </si>
  <si>
    <t>남해읍 심천리 189-1</t>
    <phoneticPr fontId="3" type="noConversion"/>
  </si>
  <si>
    <t>남해읍 심천리 191</t>
    <phoneticPr fontId="3" type="noConversion"/>
  </si>
  <si>
    <t>남해읍 심천리 192</t>
    <phoneticPr fontId="3" type="noConversion"/>
  </si>
  <si>
    <t>남해읍 심천리 192-1</t>
    <phoneticPr fontId="3" type="noConversion"/>
  </si>
  <si>
    <t>남해읍 심천리 193</t>
    <phoneticPr fontId="3" type="noConversion"/>
  </si>
  <si>
    <t>남해읍 심천리 193-2</t>
    <phoneticPr fontId="3" type="noConversion"/>
  </si>
  <si>
    <t>남해읍 심천리 193-3</t>
    <phoneticPr fontId="3" type="noConversion"/>
  </si>
  <si>
    <t>남해읍 심천리 194</t>
    <phoneticPr fontId="3" type="noConversion"/>
  </si>
  <si>
    <t>남해읍 심천리 195</t>
    <phoneticPr fontId="3" type="noConversion"/>
  </si>
  <si>
    <t>남해읍 심천리 196</t>
    <phoneticPr fontId="3" type="noConversion"/>
  </si>
  <si>
    <t>남해읍 심천리 197</t>
    <phoneticPr fontId="3" type="noConversion"/>
  </si>
  <si>
    <t>남해읍 심천리 200</t>
    <phoneticPr fontId="3" type="noConversion"/>
  </si>
  <si>
    <t>남해읍 심천리 201</t>
    <phoneticPr fontId="3" type="noConversion"/>
  </si>
  <si>
    <t>남해읍 심천리 202</t>
    <phoneticPr fontId="3" type="noConversion"/>
  </si>
  <si>
    <t>남해읍 심천리 202-1</t>
    <phoneticPr fontId="3" type="noConversion"/>
  </si>
  <si>
    <t>남해읍 심천리 202-2</t>
    <phoneticPr fontId="3" type="noConversion"/>
  </si>
  <si>
    <t>남해읍 심천리 203</t>
    <phoneticPr fontId="3" type="noConversion"/>
  </si>
  <si>
    <t>남해읍 심천리 204</t>
    <phoneticPr fontId="3" type="noConversion"/>
  </si>
  <si>
    <t>남해읍 심천리 207</t>
    <phoneticPr fontId="3" type="noConversion"/>
  </si>
  <si>
    <t>남해읍 심천리 207-1</t>
    <phoneticPr fontId="3" type="noConversion"/>
  </si>
  <si>
    <t>남해읍 심천리 208</t>
    <phoneticPr fontId="3" type="noConversion"/>
  </si>
  <si>
    <t>남해읍 심천리 210-1</t>
    <phoneticPr fontId="3" type="noConversion"/>
  </si>
  <si>
    <t>남해읍 심천리 211</t>
    <phoneticPr fontId="3" type="noConversion"/>
  </si>
  <si>
    <t>남해읍 심천리 213</t>
    <phoneticPr fontId="3" type="noConversion"/>
  </si>
  <si>
    <t>남해읍 심천리 214</t>
    <phoneticPr fontId="3" type="noConversion"/>
  </si>
  <si>
    <t>남해읍 심천리 214-1</t>
    <phoneticPr fontId="3" type="noConversion"/>
  </si>
  <si>
    <t>남해읍 심천리 215</t>
    <phoneticPr fontId="3" type="noConversion"/>
  </si>
  <si>
    <t>남해읍 심천리 216-1</t>
    <phoneticPr fontId="3" type="noConversion"/>
  </si>
  <si>
    <t>남해읍 심천리 219</t>
    <phoneticPr fontId="3" type="noConversion"/>
  </si>
  <si>
    <t>남해읍 심천리 219-1</t>
    <phoneticPr fontId="3" type="noConversion"/>
  </si>
  <si>
    <t>남해읍 심천리 221</t>
    <phoneticPr fontId="3" type="noConversion"/>
  </si>
  <si>
    <t>남해읍 심천리 222</t>
    <phoneticPr fontId="3" type="noConversion"/>
  </si>
  <si>
    <t>남해읍 심천리 222-1</t>
    <phoneticPr fontId="3" type="noConversion"/>
  </si>
  <si>
    <t>남해읍 심천리 224-1</t>
    <phoneticPr fontId="3" type="noConversion"/>
  </si>
  <si>
    <t>남해읍 심천리 228</t>
    <phoneticPr fontId="3" type="noConversion"/>
  </si>
  <si>
    <t>남해읍 심천리 229</t>
    <phoneticPr fontId="3" type="noConversion"/>
  </si>
  <si>
    <t>남해읍 심천리 230</t>
    <phoneticPr fontId="3" type="noConversion"/>
  </si>
  <si>
    <t>남해읍 심천리 231</t>
    <phoneticPr fontId="3" type="noConversion"/>
  </si>
  <si>
    <t>남해읍 심천리 232</t>
    <phoneticPr fontId="3" type="noConversion"/>
  </si>
  <si>
    <t>남해읍 심천리 233</t>
    <phoneticPr fontId="3" type="noConversion"/>
  </si>
  <si>
    <t>남해읍 심천리 234</t>
    <phoneticPr fontId="3" type="noConversion"/>
  </si>
  <si>
    <t>남해읍 심천리 235</t>
    <phoneticPr fontId="3" type="noConversion"/>
  </si>
  <si>
    <t>남해읍 심천리 236</t>
    <phoneticPr fontId="3" type="noConversion"/>
  </si>
  <si>
    <t>남해읍 심천리 237</t>
    <phoneticPr fontId="3" type="noConversion"/>
  </si>
  <si>
    <t>남해읍 심천리 238</t>
    <phoneticPr fontId="3" type="noConversion"/>
  </si>
  <si>
    <t>남해읍 심천리 239</t>
    <phoneticPr fontId="3" type="noConversion"/>
  </si>
  <si>
    <t>남해읍 심천리 240</t>
    <phoneticPr fontId="3" type="noConversion"/>
  </si>
  <si>
    <t>남해읍 심천리 243</t>
    <phoneticPr fontId="3" type="noConversion"/>
  </si>
  <si>
    <t>남해읍 심천리 244</t>
    <phoneticPr fontId="3" type="noConversion"/>
  </si>
  <si>
    <t>남해읍 심천리 246</t>
    <phoneticPr fontId="3" type="noConversion"/>
  </si>
  <si>
    <t>남해읍 심천리 247</t>
    <phoneticPr fontId="3" type="noConversion"/>
  </si>
  <si>
    <t>남해읍 심천리 248</t>
    <phoneticPr fontId="3" type="noConversion"/>
  </si>
  <si>
    <t>남해읍 심천리 250</t>
    <phoneticPr fontId="3" type="noConversion"/>
  </si>
  <si>
    <t>남해읍 심천리 251</t>
    <phoneticPr fontId="3" type="noConversion"/>
  </si>
  <si>
    <t>남해읍 심천리 253</t>
    <phoneticPr fontId="3" type="noConversion"/>
  </si>
  <si>
    <t>남해읍 심천리 254</t>
    <phoneticPr fontId="3" type="noConversion"/>
  </si>
  <si>
    <t>남해읍 심천리 255</t>
    <phoneticPr fontId="3" type="noConversion"/>
  </si>
  <si>
    <t>남해읍 심천리 256</t>
    <phoneticPr fontId="3" type="noConversion"/>
  </si>
  <si>
    <t>남해읍 심천리 259</t>
    <phoneticPr fontId="3" type="noConversion"/>
  </si>
  <si>
    <t>남해읍 심천리 260</t>
    <phoneticPr fontId="3" type="noConversion"/>
  </si>
  <si>
    <t>남해읍 심천리 261</t>
    <phoneticPr fontId="3" type="noConversion"/>
  </si>
  <si>
    <t>남해읍 심천리 262</t>
    <phoneticPr fontId="3" type="noConversion"/>
  </si>
  <si>
    <t>남해읍 심천리 263</t>
    <phoneticPr fontId="3" type="noConversion"/>
  </si>
  <si>
    <t>남해읍 심천리 264</t>
    <phoneticPr fontId="3" type="noConversion"/>
  </si>
  <si>
    <t>남해읍 심천리 265</t>
    <phoneticPr fontId="3" type="noConversion"/>
  </si>
  <si>
    <t>남해읍 심천리 271</t>
    <phoneticPr fontId="3" type="noConversion"/>
  </si>
  <si>
    <t>남해읍 심천리 283</t>
    <phoneticPr fontId="3" type="noConversion"/>
  </si>
  <si>
    <t>남해읍 심천리 284</t>
    <phoneticPr fontId="3" type="noConversion"/>
  </si>
  <si>
    <t>남해읍 심천리 285</t>
    <phoneticPr fontId="3" type="noConversion"/>
  </si>
  <si>
    <t>남해읍 심천리 287</t>
    <phoneticPr fontId="3" type="noConversion"/>
  </si>
  <si>
    <t>남해읍 심천리 288</t>
    <phoneticPr fontId="3" type="noConversion"/>
  </si>
  <si>
    <t>남해읍 심천리 288-1</t>
    <phoneticPr fontId="3" type="noConversion"/>
  </si>
  <si>
    <t>남해읍 심천리 289</t>
    <phoneticPr fontId="3" type="noConversion"/>
  </si>
  <si>
    <t>남해읍 심천리 290</t>
    <phoneticPr fontId="3" type="noConversion"/>
  </si>
  <si>
    <t>남해읍 심천리 291</t>
    <phoneticPr fontId="3" type="noConversion"/>
  </si>
  <si>
    <t>남해읍 심천리 292</t>
    <phoneticPr fontId="3" type="noConversion"/>
  </si>
  <si>
    <t>남해읍 심천리 293</t>
    <phoneticPr fontId="3" type="noConversion"/>
  </si>
  <si>
    <t>남해읍 심천리 296</t>
    <phoneticPr fontId="3" type="noConversion"/>
  </si>
  <si>
    <t>남해읍 심천리 297</t>
    <phoneticPr fontId="3" type="noConversion"/>
  </si>
  <si>
    <t>남해읍 심천리 300</t>
    <phoneticPr fontId="3" type="noConversion"/>
  </si>
  <si>
    <t>남해읍 심천리 304</t>
    <phoneticPr fontId="3" type="noConversion"/>
  </si>
  <si>
    <t>남해읍 심천리 305</t>
    <phoneticPr fontId="3" type="noConversion"/>
  </si>
  <si>
    <t>남해읍 심천리 306</t>
    <phoneticPr fontId="3" type="noConversion"/>
  </si>
  <si>
    <t>남해읍 심천리 307</t>
    <phoneticPr fontId="3" type="noConversion"/>
  </si>
  <si>
    <t>남해읍 심천리 308</t>
    <phoneticPr fontId="3" type="noConversion"/>
  </si>
  <si>
    <t>남해읍 심천리 309</t>
    <phoneticPr fontId="3" type="noConversion"/>
  </si>
  <si>
    <t>남해읍 심천리 313</t>
    <phoneticPr fontId="3" type="noConversion"/>
  </si>
  <si>
    <t>남해읍 심천리 314</t>
    <phoneticPr fontId="3" type="noConversion"/>
  </si>
  <si>
    <t>남해읍 심천리 315</t>
    <phoneticPr fontId="3" type="noConversion"/>
  </si>
  <si>
    <t>남해읍 심천리 316</t>
    <phoneticPr fontId="3" type="noConversion"/>
  </si>
  <si>
    <t>남해읍 심천리 317</t>
    <phoneticPr fontId="3" type="noConversion"/>
  </si>
  <si>
    <t>남해읍 심천리 318</t>
    <phoneticPr fontId="3" type="noConversion"/>
  </si>
  <si>
    <t>남해읍 심천리 372-1</t>
    <phoneticPr fontId="3" type="noConversion"/>
  </si>
  <si>
    <t>남해읍 심천리 43</t>
    <phoneticPr fontId="3" type="noConversion"/>
  </si>
  <si>
    <t>남해읍 심천리 43-1</t>
    <phoneticPr fontId="3" type="noConversion"/>
  </si>
  <si>
    <t>남해읍 심천리 432-1</t>
    <phoneticPr fontId="3" type="noConversion"/>
  </si>
  <si>
    <t>남해읍 심천리 432-2</t>
    <phoneticPr fontId="3" type="noConversion"/>
  </si>
  <si>
    <t>남해읍 심천리 435</t>
    <phoneticPr fontId="3" type="noConversion"/>
  </si>
  <si>
    <t>남해읍 심천리 435-1</t>
    <phoneticPr fontId="3" type="noConversion"/>
  </si>
  <si>
    <t>남해읍 심천리 436</t>
    <phoneticPr fontId="3" type="noConversion"/>
  </si>
  <si>
    <t>남해읍 심천리 437</t>
    <phoneticPr fontId="3" type="noConversion"/>
  </si>
  <si>
    <t>남해읍 심천리 439</t>
    <phoneticPr fontId="3" type="noConversion"/>
  </si>
  <si>
    <t>남해읍 심천리 440</t>
    <phoneticPr fontId="3" type="noConversion"/>
  </si>
  <si>
    <t>남해읍 심천리 442</t>
    <phoneticPr fontId="3" type="noConversion"/>
  </si>
  <si>
    <t>남해읍 심천리 45-4</t>
    <phoneticPr fontId="3" type="noConversion"/>
  </si>
  <si>
    <t>남해읍 심천리 468</t>
    <phoneticPr fontId="3" type="noConversion"/>
  </si>
  <si>
    <t>남해읍 심천리 468-1</t>
    <phoneticPr fontId="3" type="noConversion"/>
  </si>
  <si>
    <t>남해읍 심천리 550-1</t>
    <phoneticPr fontId="3" type="noConversion"/>
  </si>
  <si>
    <t>남해읍 심천리 557-1</t>
    <phoneticPr fontId="3" type="noConversion"/>
  </si>
  <si>
    <t>남해읍 심천리 557-2</t>
    <phoneticPr fontId="3" type="noConversion"/>
  </si>
  <si>
    <t>남해읍 심천리 558</t>
    <phoneticPr fontId="3" type="noConversion"/>
  </si>
  <si>
    <t>남해읍 심천리 558-1</t>
    <phoneticPr fontId="3" type="noConversion"/>
  </si>
  <si>
    <t>남해읍 심천리 561</t>
    <phoneticPr fontId="3" type="noConversion"/>
  </si>
  <si>
    <t>남해읍 심천리 585</t>
    <phoneticPr fontId="3" type="noConversion"/>
  </si>
  <si>
    <t>남해읍 심천리 614</t>
    <phoneticPr fontId="3" type="noConversion"/>
  </si>
  <si>
    <t>남해읍 심천리 615</t>
    <phoneticPr fontId="3" type="noConversion"/>
  </si>
  <si>
    <t>남해읍 심천리 625</t>
    <phoneticPr fontId="3" type="noConversion"/>
  </si>
  <si>
    <t>남해읍 심천리 626</t>
    <phoneticPr fontId="3" type="noConversion"/>
  </si>
  <si>
    <t>남해읍 심천리 643</t>
    <phoneticPr fontId="3" type="noConversion"/>
  </si>
  <si>
    <t>남해읍 심천리 888</t>
    <phoneticPr fontId="3" type="noConversion"/>
  </si>
  <si>
    <t>남해읍 심천리 889</t>
    <phoneticPr fontId="3" type="noConversion"/>
  </si>
  <si>
    <t>남해읍 심천리 892</t>
    <phoneticPr fontId="3" type="noConversion"/>
  </si>
  <si>
    <t>남해읍 심천리 893</t>
    <phoneticPr fontId="3" type="noConversion"/>
  </si>
  <si>
    <t>남해읍 심천리 894</t>
    <phoneticPr fontId="3" type="noConversion"/>
  </si>
  <si>
    <t>남해읍 심천리 895</t>
    <phoneticPr fontId="3" type="noConversion"/>
  </si>
  <si>
    <t>남해읍 심천리 896</t>
    <phoneticPr fontId="3" type="noConversion"/>
  </si>
  <si>
    <t>남해읍 심천리 899</t>
    <phoneticPr fontId="3" type="noConversion"/>
  </si>
  <si>
    <t>남해읍 심천리 900</t>
    <phoneticPr fontId="3" type="noConversion"/>
  </si>
  <si>
    <t>남해읍 심천리 901</t>
    <phoneticPr fontId="3" type="noConversion"/>
  </si>
  <si>
    <t>남해읍 심천리 902</t>
    <phoneticPr fontId="3" type="noConversion"/>
  </si>
  <si>
    <t>남해읍 심천리 902-1</t>
    <phoneticPr fontId="3" type="noConversion"/>
  </si>
  <si>
    <t>남해읍 심천리 905</t>
    <phoneticPr fontId="3" type="noConversion"/>
  </si>
  <si>
    <t>남해읍 심천리 906</t>
    <phoneticPr fontId="3" type="noConversion"/>
  </si>
  <si>
    <t>남해읍 심천리 906-1</t>
    <phoneticPr fontId="3" type="noConversion"/>
  </si>
  <si>
    <t>남해읍 심천리 908</t>
    <phoneticPr fontId="3" type="noConversion"/>
  </si>
  <si>
    <t>남해읍 심천리 909</t>
    <phoneticPr fontId="3" type="noConversion"/>
  </si>
  <si>
    <t>남해읍 심천리 918</t>
    <phoneticPr fontId="3" type="noConversion"/>
  </si>
  <si>
    <t>남해읍 심천리 919</t>
    <phoneticPr fontId="3" type="noConversion"/>
  </si>
  <si>
    <t>남해읍 심천리 920</t>
    <phoneticPr fontId="3" type="noConversion"/>
  </si>
  <si>
    <t>남해읍 심천리 921</t>
    <phoneticPr fontId="3" type="noConversion"/>
  </si>
  <si>
    <t>남해읍 심천리 924</t>
    <phoneticPr fontId="3" type="noConversion"/>
  </si>
  <si>
    <t>남해읍 심천리 925</t>
    <phoneticPr fontId="3" type="noConversion"/>
  </si>
  <si>
    <t>남해읍 심천리 926</t>
    <phoneticPr fontId="3" type="noConversion"/>
  </si>
  <si>
    <t>남해읍 심천리 933</t>
    <phoneticPr fontId="3" type="noConversion"/>
  </si>
  <si>
    <t>남해읍 심천리 935</t>
    <phoneticPr fontId="3" type="noConversion"/>
  </si>
  <si>
    <t>남해읍 심천리 936</t>
    <phoneticPr fontId="3" type="noConversion"/>
  </si>
  <si>
    <t>남해읍 심천리 937-1</t>
    <phoneticPr fontId="3" type="noConversion"/>
  </si>
  <si>
    <t>남해읍 심천리 942</t>
    <phoneticPr fontId="3" type="noConversion"/>
  </si>
  <si>
    <t>남해읍 심천리 949</t>
    <phoneticPr fontId="3" type="noConversion"/>
  </si>
  <si>
    <t>남해읍 심천리 975</t>
    <phoneticPr fontId="3" type="noConversion"/>
  </si>
  <si>
    <t>남해읍 심천리 977-7</t>
    <phoneticPr fontId="3" type="noConversion"/>
  </si>
  <si>
    <t>남해읍 입현리 1014</t>
    <phoneticPr fontId="3" type="noConversion"/>
  </si>
  <si>
    <t>대입현들</t>
    <phoneticPr fontId="3" type="noConversion"/>
  </si>
  <si>
    <t>남해읍 입현리 1015</t>
    <phoneticPr fontId="3" type="noConversion"/>
  </si>
  <si>
    <t>대입현들</t>
    <phoneticPr fontId="3" type="noConversion"/>
  </si>
  <si>
    <t>남해읍 입현리 1015-1</t>
    <phoneticPr fontId="3" type="noConversion"/>
  </si>
  <si>
    <t>남해읍 입현리 1016-1</t>
    <phoneticPr fontId="3" type="noConversion"/>
  </si>
  <si>
    <t>남해읍 입현리 1016-2</t>
    <phoneticPr fontId="3" type="noConversion"/>
  </si>
  <si>
    <t>남해읍 입현리 1017</t>
    <phoneticPr fontId="3" type="noConversion"/>
  </si>
  <si>
    <t>남해읍 입현리 1018</t>
    <phoneticPr fontId="3" type="noConversion"/>
  </si>
  <si>
    <t>남해읍 입현리 1019</t>
    <phoneticPr fontId="3" type="noConversion"/>
  </si>
  <si>
    <t>대입현들</t>
    <phoneticPr fontId="3" type="noConversion"/>
  </si>
  <si>
    <t>남해읍 입현리 1020</t>
    <phoneticPr fontId="3" type="noConversion"/>
  </si>
  <si>
    <t>남해읍 입현리 1026</t>
    <phoneticPr fontId="3" type="noConversion"/>
  </si>
  <si>
    <t>남해읍 입현리 1027</t>
    <phoneticPr fontId="3" type="noConversion"/>
  </si>
  <si>
    <t>남해읍 입현리 1028</t>
    <phoneticPr fontId="3" type="noConversion"/>
  </si>
  <si>
    <t>남해읍 입현리 1029</t>
    <phoneticPr fontId="3" type="noConversion"/>
  </si>
  <si>
    <t>남해읍 입현리 1033-1</t>
    <phoneticPr fontId="3" type="noConversion"/>
  </si>
  <si>
    <t>남해읍 입현리 1033-4</t>
    <phoneticPr fontId="3" type="noConversion"/>
  </si>
  <si>
    <t>남해읍 입현리 1043</t>
    <phoneticPr fontId="3" type="noConversion"/>
  </si>
  <si>
    <t>남해읍 입현리 1269</t>
    <phoneticPr fontId="3" type="noConversion"/>
  </si>
  <si>
    <t>남해읍 입현리 1270-2</t>
    <phoneticPr fontId="3" type="noConversion"/>
  </si>
  <si>
    <t>남해읍 입현리 1270-3</t>
    <phoneticPr fontId="3" type="noConversion"/>
  </si>
  <si>
    <t>남해읍 입현리 1271</t>
    <phoneticPr fontId="3" type="noConversion"/>
  </si>
  <si>
    <t>남해읍 입현리 1273-2</t>
    <phoneticPr fontId="3" type="noConversion"/>
  </si>
  <si>
    <t>토촌들</t>
    <phoneticPr fontId="3" type="noConversion"/>
  </si>
  <si>
    <t>남해읍 입현리 1276</t>
    <phoneticPr fontId="3" type="noConversion"/>
  </si>
  <si>
    <t>남해읍 입현리 1277-1</t>
    <phoneticPr fontId="3" type="noConversion"/>
  </si>
  <si>
    <t>남해읍 입현리 1277-2</t>
    <phoneticPr fontId="3" type="noConversion"/>
  </si>
  <si>
    <t>남해읍 입현리 1277-3</t>
    <phoneticPr fontId="3" type="noConversion"/>
  </si>
  <si>
    <t>남해읍 입현리 1278</t>
    <phoneticPr fontId="3" type="noConversion"/>
  </si>
  <si>
    <t>남해읍 입현리 1284</t>
    <phoneticPr fontId="3" type="noConversion"/>
  </si>
  <si>
    <t>남해읍 입현리 1286</t>
    <phoneticPr fontId="3" type="noConversion"/>
  </si>
  <si>
    <t>남해읍 입현리 1287</t>
    <phoneticPr fontId="3" type="noConversion"/>
  </si>
  <si>
    <t>남해읍 입현리 1289-1</t>
    <phoneticPr fontId="3" type="noConversion"/>
  </si>
  <si>
    <t>토촌들</t>
    <phoneticPr fontId="3" type="noConversion"/>
  </si>
  <si>
    <t>남해읍 입현리 1290-3</t>
    <phoneticPr fontId="3" type="noConversion"/>
  </si>
  <si>
    <t>남해읍 입현리 1292-1</t>
    <phoneticPr fontId="3" type="noConversion"/>
  </si>
  <si>
    <t>토촌들</t>
    <phoneticPr fontId="3" type="noConversion"/>
  </si>
  <si>
    <t>남해읍 입현리 1294</t>
    <phoneticPr fontId="3" type="noConversion"/>
  </si>
  <si>
    <t>남해읍 입현리 1295</t>
    <phoneticPr fontId="3" type="noConversion"/>
  </si>
  <si>
    <t>남해읍 입현리 1297-1</t>
    <phoneticPr fontId="3" type="noConversion"/>
  </si>
  <si>
    <t>남해읍 입현리 1297-2</t>
    <phoneticPr fontId="3" type="noConversion"/>
  </si>
  <si>
    <t>남해읍 입현리 1298</t>
    <phoneticPr fontId="3" type="noConversion"/>
  </si>
  <si>
    <t>남해읍 입현리 1299</t>
    <phoneticPr fontId="3" type="noConversion"/>
  </si>
  <si>
    <t>남해읍 입현리 1300</t>
    <phoneticPr fontId="3" type="noConversion"/>
  </si>
  <si>
    <t>남해읍 입현리 1303</t>
    <phoneticPr fontId="3" type="noConversion"/>
  </si>
  <si>
    <t>남해읍 입현리 1304</t>
    <phoneticPr fontId="3" type="noConversion"/>
  </si>
  <si>
    <t>남해읍 입현리 1305</t>
    <phoneticPr fontId="3" type="noConversion"/>
  </si>
  <si>
    <t>남해읍 입현리 1306</t>
    <phoneticPr fontId="3" type="noConversion"/>
  </si>
  <si>
    <t>남해읍 입현리 1307</t>
    <phoneticPr fontId="3" type="noConversion"/>
  </si>
  <si>
    <t>남해읍 입현리 1309</t>
    <phoneticPr fontId="3" type="noConversion"/>
  </si>
  <si>
    <t>남해읍 입현리 1310</t>
    <phoneticPr fontId="3" type="noConversion"/>
  </si>
  <si>
    <t>남해읍 입현리 1311-1</t>
    <phoneticPr fontId="3" type="noConversion"/>
  </si>
  <si>
    <t>남해읍 입현리 1312</t>
    <phoneticPr fontId="3" type="noConversion"/>
  </si>
  <si>
    <t>남해읍 입현리 1313-1</t>
    <phoneticPr fontId="3" type="noConversion"/>
  </si>
  <si>
    <t>남해읍 입현리 1314</t>
    <phoneticPr fontId="3" type="noConversion"/>
  </si>
  <si>
    <t>남해읍 입현리 1317-2</t>
    <phoneticPr fontId="3" type="noConversion"/>
  </si>
  <si>
    <t>남해읍 입현리 1318</t>
    <phoneticPr fontId="3" type="noConversion"/>
  </si>
  <si>
    <t>남해읍 입현리 1362</t>
    <phoneticPr fontId="3" type="noConversion"/>
  </si>
  <si>
    <t>남해읍 입현리 1363</t>
    <phoneticPr fontId="3" type="noConversion"/>
  </si>
  <si>
    <t>남해읍 입현리 1364</t>
    <phoneticPr fontId="3" type="noConversion"/>
  </si>
  <si>
    <t>남해읍 입현리 1514</t>
    <phoneticPr fontId="3" type="noConversion"/>
  </si>
  <si>
    <t>남해읍 입현리 1606</t>
    <phoneticPr fontId="3" type="noConversion"/>
  </si>
  <si>
    <t>남해읍 입현리 1607</t>
    <phoneticPr fontId="3" type="noConversion"/>
  </si>
  <si>
    <t>남해읍 입현리 1608</t>
    <phoneticPr fontId="3" type="noConversion"/>
  </si>
  <si>
    <t>남해읍 입현리 1609</t>
    <phoneticPr fontId="3" type="noConversion"/>
  </si>
  <si>
    <t>남해읍 입현리 1610</t>
    <phoneticPr fontId="3" type="noConversion"/>
  </si>
  <si>
    <t>남해읍 입현리 1611</t>
    <phoneticPr fontId="3" type="noConversion"/>
  </si>
  <si>
    <t>남해읍 입현리 1612</t>
    <phoneticPr fontId="3" type="noConversion"/>
  </si>
  <si>
    <t>남해읍 입현리 1613-1</t>
    <phoneticPr fontId="3" type="noConversion"/>
  </si>
  <si>
    <t>남해읍 입현리 1613-2</t>
    <phoneticPr fontId="3" type="noConversion"/>
  </si>
  <si>
    <t>남해읍 입현리 1613-5</t>
    <phoneticPr fontId="3" type="noConversion"/>
  </si>
  <si>
    <t>남해읍 입현리 1614</t>
    <phoneticPr fontId="3" type="noConversion"/>
  </si>
  <si>
    <t>남해읍 입현리 1615</t>
    <phoneticPr fontId="3" type="noConversion"/>
  </si>
  <si>
    <t>남해읍 입현리 1616</t>
    <phoneticPr fontId="3" type="noConversion"/>
  </si>
  <si>
    <t>남해읍 입현리 1617</t>
    <phoneticPr fontId="3" type="noConversion"/>
  </si>
  <si>
    <t>남해읍 입현리 387-1</t>
    <phoneticPr fontId="3" type="noConversion"/>
  </si>
  <si>
    <t>남해읍 입현리 387-13</t>
    <phoneticPr fontId="3" type="noConversion"/>
  </si>
  <si>
    <t>남해읍 입현리 387-14</t>
    <phoneticPr fontId="3" type="noConversion"/>
  </si>
  <si>
    <t>남해읍 입현리 387-6</t>
    <phoneticPr fontId="3" type="noConversion"/>
  </si>
  <si>
    <t>남해읍 입현리 391-1</t>
    <phoneticPr fontId="3" type="noConversion"/>
  </si>
  <si>
    <t>남해읍 입현리 391-2</t>
    <phoneticPr fontId="3" type="noConversion"/>
  </si>
  <si>
    <t>남해읍 입현리 392</t>
    <phoneticPr fontId="3" type="noConversion"/>
  </si>
  <si>
    <t>남해읍 입현리 393</t>
    <phoneticPr fontId="3" type="noConversion"/>
  </si>
  <si>
    <t>남해읍 입현리 394</t>
    <phoneticPr fontId="3" type="noConversion"/>
  </si>
  <si>
    <t>남해읍 입현리 394-1</t>
    <phoneticPr fontId="3" type="noConversion"/>
  </si>
  <si>
    <t>남해읍 입현리 395</t>
    <phoneticPr fontId="3" type="noConversion"/>
  </si>
  <si>
    <t>남해읍 입현리 396</t>
    <phoneticPr fontId="3" type="noConversion"/>
  </si>
  <si>
    <t>남해읍 입현리 396-2</t>
    <phoneticPr fontId="3" type="noConversion"/>
  </si>
  <si>
    <t>남해읍 입현리 397</t>
    <phoneticPr fontId="3" type="noConversion"/>
  </si>
  <si>
    <t>남해읍 입현리 398</t>
    <phoneticPr fontId="3" type="noConversion"/>
  </si>
  <si>
    <t>남해읍 입현리 399</t>
    <phoneticPr fontId="3" type="noConversion"/>
  </si>
  <si>
    <t>남해읍 입현리 400</t>
    <phoneticPr fontId="3" type="noConversion"/>
  </si>
  <si>
    <t>남해읍 입현리 401</t>
    <phoneticPr fontId="3" type="noConversion"/>
  </si>
  <si>
    <t>남해읍 입현리 402</t>
    <phoneticPr fontId="3" type="noConversion"/>
  </si>
  <si>
    <t>남해읍 입현리 403</t>
    <phoneticPr fontId="3" type="noConversion"/>
  </si>
  <si>
    <t>남해읍 입현리 404</t>
    <phoneticPr fontId="3" type="noConversion"/>
  </si>
  <si>
    <t>남해읍 입현리 405</t>
    <phoneticPr fontId="3" type="noConversion"/>
  </si>
  <si>
    <t>남해읍 입현리 406</t>
    <phoneticPr fontId="3" type="noConversion"/>
  </si>
  <si>
    <t>남해읍 입현리 406-25</t>
    <phoneticPr fontId="3" type="noConversion"/>
  </si>
  <si>
    <t>남해읍 입현리 410</t>
    <phoneticPr fontId="3" type="noConversion"/>
  </si>
  <si>
    <t>남해읍 입현리 423</t>
    <phoneticPr fontId="3" type="noConversion"/>
  </si>
  <si>
    <t>남해읍 입현리 455</t>
    <phoneticPr fontId="3" type="noConversion"/>
  </si>
  <si>
    <t>남해읍 입현리 456</t>
    <phoneticPr fontId="3" type="noConversion"/>
  </si>
  <si>
    <t>남해읍 입현리 458</t>
    <phoneticPr fontId="3" type="noConversion"/>
  </si>
  <si>
    <t>남해읍 입현리 460</t>
    <phoneticPr fontId="3" type="noConversion"/>
  </si>
  <si>
    <t>남해읍 입현리 462</t>
    <phoneticPr fontId="3" type="noConversion"/>
  </si>
  <si>
    <t>남해읍 입현리 463</t>
    <phoneticPr fontId="3" type="noConversion"/>
  </si>
  <si>
    <t>남해읍 입현리 464</t>
    <phoneticPr fontId="3" type="noConversion"/>
  </si>
  <si>
    <t>남해읍 입현리 465</t>
    <phoneticPr fontId="3" type="noConversion"/>
  </si>
  <si>
    <t>남해읍 입현리 466</t>
    <phoneticPr fontId="3" type="noConversion"/>
  </si>
  <si>
    <t>남해읍 입현리 469</t>
    <phoneticPr fontId="3" type="noConversion"/>
  </si>
  <si>
    <t>남해읍 입현리 470</t>
    <phoneticPr fontId="3" type="noConversion"/>
  </si>
  <si>
    <t>남해읍 입현리 473</t>
    <phoneticPr fontId="3" type="noConversion"/>
  </si>
  <si>
    <t>남해읍 입현리 474</t>
    <phoneticPr fontId="3" type="noConversion"/>
  </si>
  <si>
    <t>남해읍 입현리 476</t>
    <phoneticPr fontId="3" type="noConversion"/>
  </si>
  <si>
    <t>남해읍 입현리 478-1</t>
    <phoneticPr fontId="3" type="noConversion"/>
  </si>
  <si>
    <t>남해읍 입현리 478-2</t>
    <phoneticPr fontId="3" type="noConversion"/>
  </si>
  <si>
    <t>남해읍 입현리 479-1</t>
    <phoneticPr fontId="3" type="noConversion"/>
  </si>
  <si>
    <t>남해읍 입현리 479-6</t>
    <phoneticPr fontId="3" type="noConversion"/>
  </si>
  <si>
    <t>남해읍 입현리 481</t>
    <phoneticPr fontId="3" type="noConversion"/>
  </si>
  <si>
    <t>남해읍 입현리 482</t>
    <phoneticPr fontId="3" type="noConversion"/>
  </si>
  <si>
    <t>남해읍 입현리 483-1</t>
    <phoneticPr fontId="3" type="noConversion"/>
  </si>
  <si>
    <t>남해읍 입현리 484</t>
    <phoneticPr fontId="3" type="noConversion"/>
  </si>
  <si>
    <t>남해읍 입현리 485</t>
    <phoneticPr fontId="3" type="noConversion"/>
  </si>
  <si>
    <t>남해읍 입현리 489</t>
    <phoneticPr fontId="3" type="noConversion"/>
  </si>
  <si>
    <t>남해읍 입현리 490</t>
    <phoneticPr fontId="3" type="noConversion"/>
  </si>
  <si>
    <t>남해읍 입현리 492</t>
    <phoneticPr fontId="3" type="noConversion"/>
  </si>
  <si>
    <t>남해읍 입현리 493</t>
    <phoneticPr fontId="3" type="noConversion"/>
  </si>
  <si>
    <t>남해읍 입현리 494</t>
    <phoneticPr fontId="3" type="noConversion"/>
  </si>
  <si>
    <t>남해읍 입현리 495-1</t>
    <phoneticPr fontId="3" type="noConversion"/>
  </si>
  <si>
    <t>남해읍 입현리 495-2</t>
    <phoneticPr fontId="3" type="noConversion"/>
  </si>
  <si>
    <t>남해읍 입현리 496</t>
    <phoneticPr fontId="3" type="noConversion"/>
  </si>
  <si>
    <t>남해읍 입현리 499-1</t>
    <phoneticPr fontId="3" type="noConversion"/>
  </si>
  <si>
    <t>남해읍 입현리 499-2</t>
    <phoneticPr fontId="3" type="noConversion"/>
  </si>
  <si>
    <t>남해읍 입현리 500</t>
    <phoneticPr fontId="3" type="noConversion"/>
  </si>
  <si>
    <t>남해읍 입현리 501-1</t>
    <phoneticPr fontId="3" type="noConversion"/>
  </si>
  <si>
    <t>남해읍 입현리 502</t>
    <phoneticPr fontId="3" type="noConversion"/>
  </si>
  <si>
    <t>남해읍 입현리 503</t>
    <phoneticPr fontId="3" type="noConversion"/>
  </si>
  <si>
    <t>남해읍 입현리 507</t>
    <phoneticPr fontId="3" type="noConversion"/>
  </si>
  <si>
    <t>남해읍 입현리 508</t>
    <phoneticPr fontId="3" type="noConversion"/>
  </si>
  <si>
    <t>남해읍 입현리 509</t>
    <phoneticPr fontId="3" type="noConversion"/>
  </si>
  <si>
    <t>남해읍 입현리 510</t>
    <phoneticPr fontId="3" type="noConversion"/>
  </si>
  <si>
    <t>남해읍 입현리 511</t>
    <phoneticPr fontId="3" type="noConversion"/>
  </si>
  <si>
    <t>남해읍 입현리 512</t>
    <phoneticPr fontId="3" type="noConversion"/>
  </si>
  <si>
    <t>남해읍 입현리 513</t>
    <phoneticPr fontId="3" type="noConversion"/>
  </si>
  <si>
    <t>남해읍 입현리 514-2</t>
    <phoneticPr fontId="3" type="noConversion"/>
  </si>
  <si>
    <t>남해읍 입현리 516</t>
    <phoneticPr fontId="3" type="noConversion"/>
  </si>
  <si>
    <t>남해읍 입현리 518</t>
    <phoneticPr fontId="3" type="noConversion"/>
  </si>
  <si>
    <t>남해읍 입현리 519</t>
    <phoneticPr fontId="3" type="noConversion"/>
  </si>
  <si>
    <t>남해읍 입현리 524</t>
    <phoneticPr fontId="3" type="noConversion"/>
  </si>
  <si>
    <t>남해읍 입현리 525-1</t>
    <phoneticPr fontId="3" type="noConversion"/>
  </si>
  <si>
    <t>남해읍 입현리 525-2</t>
    <phoneticPr fontId="3" type="noConversion"/>
  </si>
  <si>
    <t>남해읍 입현리 526</t>
    <phoneticPr fontId="3" type="noConversion"/>
  </si>
  <si>
    <t>남해읍 입현리 526-1</t>
    <phoneticPr fontId="3" type="noConversion"/>
  </si>
  <si>
    <t>남해읍 입현리 527-1</t>
    <phoneticPr fontId="3" type="noConversion"/>
  </si>
  <si>
    <t>남해읍 입현리 527-2</t>
    <phoneticPr fontId="3" type="noConversion"/>
  </si>
  <si>
    <t>남해읍 입현리 528</t>
    <phoneticPr fontId="3" type="noConversion"/>
  </si>
  <si>
    <t>남해읍 입현리 529</t>
    <phoneticPr fontId="3" type="noConversion"/>
  </si>
  <si>
    <t>남해읍 입현리 531</t>
    <phoneticPr fontId="3" type="noConversion"/>
  </si>
  <si>
    <t>남해읍 입현리 532</t>
    <phoneticPr fontId="3" type="noConversion"/>
  </si>
  <si>
    <t>남해읍 입현리 533</t>
    <phoneticPr fontId="3" type="noConversion"/>
  </si>
  <si>
    <t>남해읍 입현리 536</t>
    <phoneticPr fontId="3" type="noConversion"/>
  </si>
  <si>
    <t>남해읍 입현리 537</t>
    <phoneticPr fontId="3" type="noConversion"/>
  </si>
  <si>
    <t>남해읍 입현리 560</t>
    <phoneticPr fontId="3" type="noConversion"/>
  </si>
  <si>
    <t>남해읍 입현리 561-1</t>
    <phoneticPr fontId="3" type="noConversion"/>
  </si>
  <si>
    <t>남해읍 입현리 562</t>
    <phoneticPr fontId="3" type="noConversion"/>
  </si>
  <si>
    <t>남해읍 입현리 563</t>
    <phoneticPr fontId="3" type="noConversion"/>
  </si>
  <si>
    <t>남해읍 입현리 576</t>
    <phoneticPr fontId="3" type="noConversion"/>
  </si>
  <si>
    <t>남해읍 입현리 727</t>
    <phoneticPr fontId="3" type="noConversion"/>
  </si>
  <si>
    <t>남해읍 입현리 728</t>
    <phoneticPr fontId="3" type="noConversion"/>
  </si>
  <si>
    <t>남해읍 입현리 729-1</t>
    <phoneticPr fontId="3" type="noConversion"/>
  </si>
  <si>
    <t>남해읍 입현리 730</t>
    <phoneticPr fontId="3" type="noConversion"/>
  </si>
  <si>
    <t>남해읍 입현리 741</t>
    <phoneticPr fontId="3" type="noConversion"/>
  </si>
  <si>
    <t>남해읍 입현리 742-1</t>
    <phoneticPr fontId="3" type="noConversion"/>
  </si>
  <si>
    <t>남해읍 입현리 743</t>
    <phoneticPr fontId="3" type="noConversion"/>
  </si>
  <si>
    <t>남해읍 입현리 744-1</t>
    <phoneticPr fontId="3" type="noConversion"/>
  </si>
  <si>
    <t>남해읍 입현리 744-2</t>
    <phoneticPr fontId="3" type="noConversion"/>
  </si>
  <si>
    <t>남해읍 입현리 744-5</t>
    <phoneticPr fontId="3" type="noConversion"/>
  </si>
  <si>
    <t>남해읍 입현리 745-3</t>
    <phoneticPr fontId="3" type="noConversion"/>
  </si>
  <si>
    <t>남해읍 입현리 750-1</t>
    <phoneticPr fontId="3" type="noConversion"/>
  </si>
  <si>
    <t>남해읍 입현리 753</t>
    <phoneticPr fontId="3" type="noConversion"/>
  </si>
  <si>
    <t>남해읍 입현리 761</t>
    <phoneticPr fontId="3" type="noConversion"/>
  </si>
  <si>
    <t>남해읍 입현리 762</t>
    <phoneticPr fontId="3" type="noConversion"/>
  </si>
  <si>
    <t>남해읍 입현리 763</t>
    <phoneticPr fontId="3" type="noConversion"/>
  </si>
  <si>
    <t>남해읍 입현리 764</t>
    <phoneticPr fontId="3" type="noConversion"/>
  </si>
  <si>
    <t>남해읍 입현리 766-1</t>
    <phoneticPr fontId="3" type="noConversion"/>
  </si>
  <si>
    <t>남해읍 입현리 767-1</t>
    <phoneticPr fontId="3" type="noConversion"/>
  </si>
  <si>
    <t>남해읍 입현리 767-2</t>
    <phoneticPr fontId="3" type="noConversion"/>
  </si>
  <si>
    <t>남해읍 입현리 768-1</t>
    <phoneticPr fontId="3" type="noConversion"/>
  </si>
  <si>
    <t>남해읍 입현리 771-1</t>
    <phoneticPr fontId="3" type="noConversion"/>
  </si>
  <si>
    <t>남해읍 입현리 788-2</t>
    <phoneticPr fontId="3" type="noConversion"/>
  </si>
  <si>
    <t>남해읍 입현리 796-2</t>
    <phoneticPr fontId="3" type="noConversion"/>
  </si>
  <si>
    <t>남해읍 입현리 802-1</t>
    <phoneticPr fontId="3" type="noConversion"/>
  </si>
  <si>
    <t>남해읍 입현리 803</t>
    <phoneticPr fontId="3" type="noConversion"/>
  </si>
  <si>
    <t>남해읍 입현리 804</t>
    <phoneticPr fontId="3" type="noConversion"/>
  </si>
  <si>
    <t>남해읍 입현리 805-1</t>
    <phoneticPr fontId="3" type="noConversion"/>
  </si>
  <si>
    <t>남해읍 입현리 806</t>
    <phoneticPr fontId="3" type="noConversion"/>
  </si>
  <si>
    <t>남해읍 입현리 808</t>
    <phoneticPr fontId="3" type="noConversion"/>
  </si>
  <si>
    <t>남해읍 입현리 809</t>
    <phoneticPr fontId="3" type="noConversion"/>
  </si>
  <si>
    <t>남해읍 입현리 810-3</t>
    <phoneticPr fontId="3" type="noConversion"/>
  </si>
  <si>
    <t>남해읍 입현리 818-5</t>
    <phoneticPr fontId="3" type="noConversion"/>
  </si>
  <si>
    <t>남해읍 입현리 819-1</t>
    <phoneticPr fontId="3" type="noConversion"/>
  </si>
  <si>
    <t>남해읍 입현리 821-3</t>
    <phoneticPr fontId="3" type="noConversion"/>
  </si>
  <si>
    <t>남해읍 입현리 868-1</t>
    <phoneticPr fontId="3" type="noConversion"/>
  </si>
  <si>
    <t>남해읍 입현리 868-2</t>
    <phoneticPr fontId="3" type="noConversion"/>
  </si>
  <si>
    <t>남해읍 입현리 868-3</t>
    <phoneticPr fontId="3" type="noConversion"/>
  </si>
  <si>
    <t>남해읍 입현리 869-1</t>
    <phoneticPr fontId="3" type="noConversion"/>
  </si>
  <si>
    <t>남해읍 입현리 873</t>
    <phoneticPr fontId="3" type="noConversion"/>
  </si>
  <si>
    <t>남해읍 입현리 874-1</t>
    <phoneticPr fontId="3" type="noConversion"/>
  </si>
  <si>
    <t>남해읍 입현리 874-2</t>
    <phoneticPr fontId="3" type="noConversion"/>
  </si>
  <si>
    <t>남해읍 입현리 875</t>
    <phoneticPr fontId="3" type="noConversion"/>
  </si>
  <si>
    <t>남해읍 입현리 876</t>
    <phoneticPr fontId="3" type="noConversion"/>
  </si>
  <si>
    <t>남해읍 입현리 877</t>
    <phoneticPr fontId="3" type="noConversion"/>
  </si>
  <si>
    <t>남해읍 입현리 879</t>
    <phoneticPr fontId="3" type="noConversion"/>
  </si>
  <si>
    <t>남해읍 입현리 880</t>
    <phoneticPr fontId="3" type="noConversion"/>
  </si>
  <si>
    <t>남해읍 입현리 881</t>
    <phoneticPr fontId="3" type="noConversion"/>
  </si>
  <si>
    <t>남해읍 입현리 885</t>
    <phoneticPr fontId="3" type="noConversion"/>
  </si>
  <si>
    <t>남해읍 입현리 886</t>
    <phoneticPr fontId="3" type="noConversion"/>
  </si>
  <si>
    <t>남해읍 입현리 887</t>
    <phoneticPr fontId="3" type="noConversion"/>
  </si>
  <si>
    <t>남해읍 입현리 888</t>
    <phoneticPr fontId="3" type="noConversion"/>
  </si>
  <si>
    <t>남해읍 입현리 889</t>
    <phoneticPr fontId="3" type="noConversion"/>
  </si>
  <si>
    <t>남해읍 입현리 890</t>
    <phoneticPr fontId="3" type="noConversion"/>
  </si>
  <si>
    <t>남해읍 입현리 892</t>
    <phoneticPr fontId="3" type="noConversion"/>
  </si>
  <si>
    <t>남해읍 입현리 893</t>
    <phoneticPr fontId="3" type="noConversion"/>
  </si>
  <si>
    <t>남해읍 차산리 10</t>
    <phoneticPr fontId="3" type="noConversion"/>
  </si>
  <si>
    <t>남해읍 차산리 110-0</t>
    <phoneticPr fontId="3" type="noConversion"/>
  </si>
  <si>
    <t>남해읍 차산리 111-0</t>
    <phoneticPr fontId="3" type="noConversion"/>
  </si>
  <si>
    <t>남해읍 차산리 112-0</t>
    <phoneticPr fontId="3" type="noConversion"/>
  </si>
  <si>
    <t>남해읍 차산리 113</t>
    <phoneticPr fontId="3" type="noConversion"/>
  </si>
  <si>
    <t>남해읍 차산리 115</t>
    <phoneticPr fontId="3" type="noConversion"/>
  </si>
  <si>
    <t>곡내들</t>
    <phoneticPr fontId="3" type="noConversion"/>
  </si>
  <si>
    <t>남해읍 차산리 117</t>
    <phoneticPr fontId="3" type="noConversion"/>
  </si>
  <si>
    <t>남해읍 차산리 118</t>
    <phoneticPr fontId="3" type="noConversion"/>
  </si>
  <si>
    <t>곡내들</t>
    <phoneticPr fontId="3" type="noConversion"/>
  </si>
  <si>
    <t>남해읍 차산리 119</t>
    <phoneticPr fontId="3" type="noConversion"/>
  </si>
  <si>
    <t>남해읍 차산리 12</t>
    <phoneticPr fontId="3" type="noConversion"/>
  </si>
  <si>
    <t>남해읍 차산리 120</t>
    <phoneticPr fontId="3" type="noConversion"/>
  </si>
  <si>
    <t>남해읍 차산리 123</t>
    <phoneticPr fontId="3" type="noConversion"/>
  </si>
  <si>
    <t>남해읍 차산리 126</t>
    <phoneticPr fontId="3" type="noConversion"/>
  </si>
  <si>
    <t>남해읍 차산리 13-0</t>
    <phoneticPr fontId="3" type="noConversion"/>
  </si>
  <si>
    <t>남해읍 차산리 134-2</t>
    <phoneticPr fontId="3" type="noConversion"/>
  </si>
  <si>
    <t>남해읍 차산리 14</t>
    <phoneticPr fontId="3" type="noConversion"/>
  </si>
  <si>
    <t>남해읍 차산리 15</t>
    <phoneticPr fontId="3" type="noConversion"/>
  </si>
  <si>
    <t>남해읍 차산리 16</t>
    <phoneticPr fontId="3" type="noConversion"/>
  </si>
  <si>
    <t>남해읍 차산리 17</t>
    <phoneticPr fontId="3" type="noConversion"/>
  </si>
  <si>
    <t>남해읍 차산리 187</t>
    <phoneticPr fontId="3" type="noConversion"/>
  </si>
  <si>
    <t>남해읍 차산리 188-0</t>
    <phoneticPr fontId="3" type="noConversion"/>
  </si>
  <si>
    <t>남해읍 차산리 189</t>
    <phoneticPr fontId="3" type="noConversion"/>
  </si>
  <si>
    <t>남해읍 차산리 190</t>
    <phoneticPr fontId="3" type="noConversion"/>
  </si>
  <si>
    <t>남해읍 차산리 191</t>
    <phoneticPr fontId="3" type="noConversion"/>
  </si>
  <si>
    <t>남해읍 차산리 192</t>
    <phoneticPr fontId="3" type="noConversion"/>
  </si>
  <si>
    <t>남해읍 차산리 193</t>
    <phoneticPr fontId="3" type="noConversion"/>
  </si>
  <si>
    <t>남해읍 차산리 194</t>
    <phoneticPr fontId="3" type="noConversion"/>
  </si>
  <si>
    <t>남해읍 차산리 2</t>
    <phoneticPr fontId="3" type="noConversion"/>
  </si>
  <si>
    <t>남해읍 차산리 201</t>
    <phoneticPr fontId="3" type="noConversion"/>
  </si>
  <si>
    <t>남해읍 차산리 202</t>
    <phoneticPr fontId="3" type="noConversion"/>
  </si>
  <si>
    <t>남해읍 차산리 203</t>
    <phoneticPr fontId="3" type="noConversion"/>
  </si>
  <si>
    <t>남해읍 차산리 204</t>
    <phoneticPr fontId="3" type="noConversion"/>
  </si>
  <si>
    <t>남해읍 차산리 205</t>
    <phoneticPr fontId="3" type="noConversion"/>
  </si>
  <si>
    <t>남해읍 차산리 216</t>
    <phoneticPr fontId="3" type="noConversion"/>
  </si>
  <si>
    <t>남해읍 차산리 217</t>
    <phoneticPr fontId="3" type="noConversion"/>
  </si>
  <si>
    <t>남해읍 차산리 218</t>
    <phoneticPr fontId="3" type="noConversion"/>
  </si>
  <si>
    <t>남해읍 차산리 220-1</t>
    <phoneticPr fontId="3" type="noConversion"/>
  </si>
  <si>
    <t>남해읍 차산리 220-4</t>
    <phoneticPr fontId="3" type="noConversion"/>
  </si>
  <si>
    <t>남해읍 차산리 220-5</t>
    <phoneticPr fontId="3" type="noConversion"/>
  </si>
  <si>
    <t>남해읍 차산리 225-2</t>
    <phoneticPr fontId="3" type="noConversion"/>
  </si>
  <si>
    <t>남해읍 차산리 225-3</t>
    <phoneticPr fontId="3" type="noConversion"/>
  </si>
  <si>
    <t>남해읍 차산리 225-4</t>
    <phoneticPr fontId="3" type="noConversion"/>
  </si>
  <si>
    <t>남해읍 차산리 226-2</t>
    <phoneticPr fontId="3" type="noConversion"/>
  </si>
  <si>
    <t>남해읍 차산리 226-3</t>
    <phoneticPr fontId="3" type="noConversion"/>
  </si>
  <si>
    <t>남해읍 차산리 229-1</t>
    <phoneticPr fontId="3" type="noConversion"/>
  </si>
  <si>
    <t>남해읍 차산리 234-2</t>
    <phoneticPr fontId="3" type="noConversion"/>
  </si>
  <si>
    <t>남해읍 차산리 236-5</t>
    <phoneticPr fontId="3" type="noConversion"/>
  </si>
  <si>
    <t>남해읍 차산리 251-3</t>
    <phoneticPr fontId="3" type="noConversion"/>
  </si>
  <si>
    <t>남해읍 차산리 261-2</t>
    <phoneticPr fontId="3" type="noConversion"/>
  </si>
  <si>
    <t>남해읍 차산리 261-3</t>
    <phoneticPr fontId="3" type="noConversion"/>
  </si>
  <si>
    <t>남해읍 차산리 261-4</t>
    <phoneticPr fontId="3" type="noConversion"/>
  </si>
  <si>
    <t>남해읍 차산리 261-5</t>
    <phoneticPr fontId="3" type="noConversion"/>
  </si>
  <si>
    <t>남해읍 차산리 265-1</t>
    <phoneticPr fontId="3" type="noConversion"/>
  </si>
  <si>
    <t>남해읍 차산리 265-2</t>
    <phoneticPr fontId="3" type="noConversion"/>
  </si>
  <si>
    <t>남해읍 차산리 265-3</t>
    <phoneticPr fontId="3" type="noConversion"/>
  </si>
  <si>
    <t>남해읍 차산리 265-4</t>
    <phoneticPr fontId="3" type="noConversion"/>
  </si>
  <si>
    <t>남해읍 차산리 3-0</t>
    <phoneticPr fontId="3" type="noConversion"/>
  </si>
  <si>
    <t>남해읍 차산리 31-11</t>
    <phoneticPr fontId="3" type="noConversion"/>
  </si>
  <si>
    <t>남해읍 차산리 31-12</t>
    <phoneticPr fontId="3" type="noConversion"/>
  </si>
  <si>
    <t>남해읍 차산리 31-13</t>
    <phoneticPr fontId="3" type="noConversion"/>
  </si>
  <si>
    <t>남해읍 차산리 31-14</t>
    <phoneticPr fontId="3" type="noConversion"/>
  </si>
  <si>
    <t>남해읍 차산리 31-15</t>
    <phoneticPr fontId="3" type="noConversion"/>
  </si>
  <si>
    <t>남해읍 차산리 31-18</t>
    <phoneticPr fontId="3" type="noConversion"/>
  </si>
  <si>
    <t>남해읍 차산리 31-22</t>
    <phoneticPr fontId="3" type="noConversion"/>
  </si>
  <si>
    <t>남해읍 차산리 31-25</t>
    <phoneticPr fontId="3" type="noConversion"/>
  </si>
  <si>
    <t>남해읍 차산리 31-26</t>
    <phoneticPr fontId="3" type="noConversion"/>
  </si>
  <si>
    <t>남해읍 차산리 31-28</t>
    <phoneticPr fontId="3" type="noConversion"/>
  </si>
  <si>
    <t>남해읍 차산리 31-29</t>
    <phoneticPr fontId="3" type="noConversion"/>
  </si>
  <si>
    <t>남해읍 차산리 31-3</t>
    <phoneticPr fontId="3" type="noConversion"/>
  </si>
  <si>
    <t>남해읍 차산리 31-30</t>
    <phoneticPr fontId="3" type="noConversion"/>
  </si>
  <si>
    <t>남해읍 차산리 31-31</t>
    <phoneticPr fontId="3" type="noConversion"/>
  </si>
  <si>
    <t>남해읍 차산리 31-33</t>
    <phoneticPr fontId="3" type="noConversion"/>
  </si>
  <si>
    <t>남해읍 차산리 31-37</t>
    <phoneticPr fontId="3" type="noConversion"/>
  </si>
  <si>
    <t>남해읍 차산리 31-4</t>
    <phoneticPr fontId="3" type="noConversion"/>
  </si>
  <si>
    <t>남해읍 차산리 31-41</t>
    <phoneticPr fontId="3" type="noConversion"/>
  </si>
  <si>
    <t>남해읍 차산리 31-42</t>
    <phoneticPr fontId="3" type="noConversion"/>
  </si>
  <si>
    <t>남해읍 차산리 31-5</t>
    <phoneticPr fontId="3" type="noConversion"/>
  </si>
  <si>
    <t>남해읍 차산리 31-63</t>
    <phoneticPr fontId="3" type="noConversion"/>
  </si>
  <si>
    <t>남해읍 차산리 31-8</t>
    <phoneticPr fontId="3" type="noConversion"/>
  </si>
  <si>
    <t>남해읍 차산리 31-9</t>
    <phoneticPr fontId="3" type="noConversion"/>
  </si>
  <si>
    <t>남해읍 차산리 357-1</t>
    <phoneticPr fontId="3" type="noConversion"/>
  </si>
  <si>
    <t>남해읍 차산리 357-2</t>
    <phoneticPr fontId="3" type="noConversion"/>
  </si>
  <si>
    <t>남해읍 차산리 357-3</t>
    <phoneticPr fontId="3" type="noConversion"/>
  </si>
  <si>
    <t>남해읍 차산리 367-1</t>
    <phoneticPr fontId="3" type="noConversion"/>
  </si>
  <si>
    <t>남해읍 차산리 367-10</t>
    <phoneticPr fontId="3" type="noConversion"/>
  </si>
  <si>
    <t>남해읍 차산리 367-11</t>
    <phoneticPr fontId="3" type="noConversion"/>
  </si>
  <si>
    <t>남해읍 차산리 367-12</t>
    <phoneticPr fontId="3" type="noConversion"/>
  </si>
  <si>
    <t>남해읍 차산리 367-13</t>
    <phoneticPr fontId="3" type="noConversion"/>
  </si>
  <si>
    <t>남해읍 차산리 367-14</t>
    <phoneticPr fontId="3" type="noConversion"/>
  </si>
  <si>
    <t>남해읍 차산리 367-15</t>
    <phoneticPr fontId="3" type="noConversion"/>
  </si>
  <si>
    <t>남해읍 차산리 367-16</t>
    <phoneticPr fontId="3" type="noConversion"/>
  </si>
  <si>
    <t>남해읍 차산리 367-3</t>
    <phoneticPr fontId="3" type="noConversion"/>
  </si>
  <si>
    <t>남해읍 차산리 367-4</t>
    <phoneticPr fontId="3" type="noConversion"/>
  </si>
  <si>
    <t>남해읍 차산리 367-5</t>
    <phoneticPr fontId="3" type="noConversion"/>
  </si>
  <si>
    <t>남해읍 차산리 367-6</t>
    <phoneticPr fontId="3" type="noConversion"/>
  </si>
  <si>
    <t>남해읍 차산리 367-7</t>
    <phoneticPr fontId="3" type="noConversion"/>
  </si>
  <si>
    <t>남해읍 차산리 367-8</t>
    <phoneticPr fontId="3" type="noConversion"/>
  </si>
  <si>
    <t>남해읍 차산리 367-9</t>
    <phoneticPr fontId="3" type="noConversion"/>
  </si>
  <si>
    <t>남해읍 차산리 371-1</t>
    <phoneticPr fontId="3" type="noConversion"/>
  </si>
  <si>
    <t>동산들</t>
    <phoneticPr fontId="3" type="noConversion"/>
  </si>
  <si>
    <t>남해읍 차산리 371-2</t>
    <phoneticPr fontId="3" type="noConversion"/>
  </si>
  <si>
    <t>남해읍 차산리 371-5</t>
    <phoneticPr fontId="3" type="noConversion"/>
  </si>
  <si>
    <t>남해읍 차산리 371-6</t>
    <phoneticPr fontId="3" type="noConversion"/>
  </si>
  <si>
    <t>남해읍 차산리 371-7</t>
    <phoneticPr fontId="3" type="noConversion"/>
  </si>
  <si>
    <t>남해읍 차산리 371-8</t>
    <phoneticPr fontId="3" type="noConversion"/>
  </si>
  <si>
    <t>남해읍 차산리 372</t>
    <phoneticPr fontId="3" type="noConversion"/>
  </si>
  <si>
    <t>남해읍 차산리 372-2</t>
    <phoneticPr fontId="3" type="noConversion"/>
  </si>
  <si>
    <t>남해읍 차산리 373</t>
    <phoneticPr fontId="3" type="noConversion"/>
  </si>
  <si>
    <t>동산들</t>
    <phoneticPr fontId="3" type="noConversion"/>
  </si>
  <si>
    <t>남해읍 차산리 373-3</t>
    <phoneticPr fontId="3" type="noConversion"/>
  </si>
  <si>
    <t>남해읍 차산리 373-4</t>
    <phoneticPr fontId="3" type="noConversion"/>
  </si>
  <si>
    <t>남해읍 차산리 374</t>
    <phoneticPr fontId="3" type="noConversion"/>
  </si>
  <si>
    <t>남해읍 차산리 374-1</t>
    <phoneticPr fontId="3" type="noConversion"/>
  </si>
  <si>
    <t>남해읍 차산리 379</t>
    <phoneticPr fontId="3" type="noConversion"/>
  </si>
  <si>
    <t>남해읍 차산리 379-1</t>
    <phoneticPr fontId="3" type="noConversion"/>
  </si>
  <si>
    <t>남해읍 차산리 379-2</t>
    <phoneticPr fontId="3" type="noConversion"/>
  </si>
  <si>
    <t>남해읍 차산리 379-3</t>
    <phoneticPr fontId="3" type="noConversion"/>
  </si>
  <si>
    <t>남해읍 차산리 379-4</t>
    <phoneticPr fontId="3" type="noConversion"/>
  </si>
  <si>
    <t>남해읍 차산리 385</t>
    <phoneticPr fontId="3" type="noConversion"/>
  </si>
  <si>
    <t>남해읍 차산리 385-1</t>
    <phoneticPr fontId="3" type="noConversion"/>
  </si>
  <si>
    <t>남해읍 차산리 386</t>
    <phoneticPr fontId="3" type="noConversion"/>
  </si>
  <si>
    <t>남해읍 차산리 386-1</t>
    <phoneticPr fontId="3" type="noConversion"/>
  </si>
  <si>
    <t>남해읍 차산리 388</t>
    <phoneticPr fontId="3" type="noConversion"/>
  </si>
  <si>
    <t>남해읍 차산리 390</t>
    <phoneticPr fontId="3" type="noConversion"/>
  </si>
  <si>
    <t>남해읍 차산리 390-1</t>
    <phoneticPr fontId="3" type="noConversion"/>
  </si>
  <si>
    <t>남해읍 차산리 395</t>
    <phoneticPr fontId="3" type="noConversion"/>
  </si>
  <si>
    <t>남해읍 차산리 395-1</t>
    <phoneticPr fontId="3" type="noConversion"/>
  </si>
  <si>
    <t>남해읍 차산리 395-2</t>
    <phoneticPr fontId="3" type="noConversion"/>
  </si>
  <si>
    <t>남해읍 차산리 398</t>
    <phoneticPr fontId="3" type="noConversion"/>
  </si>
  <si>
    <t>남해읍 차산리 398-1</t>
    <phoneticPr fontId="3" type="noConversion"/>
  </si>
  <si>
    <t>남해읍 차산리 398-2</t>
    <phoneticPr fontId="3" type="noConversion"/>
  </si>
  <si>
    <t>남해읍 차산리 406</t>
    <phoneticPr fontId="3" type="noConversion"/>
  </si>
  <si>
    <t>남해읍 차산리 408</t>
    <phoneticPr fontId="3" type="noConversion"/>
  </si>
  <si>
    <t>남해읍 차산리 408-1</t>
    <phoneticPr fontId="3" type="noConversion"/>
  </si>
  <si>
    <t>남해읍 차산리 409</t>
    <phoneticPr fontId="3" type="noConversion"/>
  </si>
  <si>
    <t>남해읍 차산리 41</t>
    <phoneticPr fontId="3" type="noConversion"/>
  </si>
  <si>
    <t>남해읍 차산리 411</t>
    <phoneticPr fontId="3" type="noConversion"/>
  </si>
  <si>
    <t>남해읍 차산리 412</t>
    <phoneticPr fontId="3" type="noConversion"/>
  </si>
  <si>
    <t>남해읍 차산리 417-2</t>
    <phoneticPr fontId="3" type="noConversion"/>
  </si>
  <si>
    <t>남해읍 차산리 419</t>
    <phoneticPr fontId="3" type="noConversion"/>
  </si>
  <si>
    <t>남해읍 차산리 42</t>
    <phoneticPr fontId="3" type="noConversion"/>
  </si>
  <si>
    <t>남해읍 차산리 420</t>
    <phoneticPr fontId="3" type="noConversion"/>
  </si>
  <si>
    <t>남해읍 차산리 420-1</t>
    <phoneticPr fontId="3" type="noConversion"/>
  </si>
  <si>
    <t>남해읍 차산리 421</t>
    <phoneticPr fontId="3" type="noConversion"/>
  </si>
  <si>
    <t>남해읍 차산리 423</t>
    <phoneticPr fontId="3" type="noConversion"/>
  </si>
  <si>
    <t>남해읍 차산리 424</t>
    <phoneticPr fontId="3" type="noConversion"/>
  </si>
  <si>
    <t>남해읍 차산리 424-1</t>
    <phoneticPr fontId="3" type="noConversion"/>
  </si>
  <si>
    <t>남해읍 차산리 43</t>
    <phoneticPr fontId="3" type="noConversion"/>
  </si>
  <si>
    <t>남해읍 차산리 449</t>
    <phoneticPr fontId="3" type="noConversion"/>
  </si>
  <si>
    <t>남해읍 차산리 450</t>
    <phoneticPr fontId="3" type="noConversion"/>
  </si>
  <si>
    <t>남해읍 차산리 452</t>
    <phoneticPr fontId="3" type="noConversion"/>
  </si>
  <si>
    <t>남해읍 차산리 454-3</t>
    <phoneticPr fontId="3" type="noConversion"/>
  </si>
  <si>
    <t>남해읍 차산리 455</t>
    <phoneticPr fontId="3" type="noConversion"/>
  </si>
  <si>
    <t>남해읍 차산리 455-1</t>
    <phoneticPr fontId="3" type="noConversion"/>
  </si>
  <si>
    <t>남해읍 차산리 456</t>
    <phoneticPr fontId="3" type="noConversion"/>
  </si>
  <si>
    <t>남해읍 차산리 456-1</t>
    <phoneticPr fontId="3" type="noConversion"/>
  </si>
  <si>
    <t>남해읍 차산리 457</t>
    <phoneticPr fontId="3" type="noConversion"/>
  </si>
  <si>
    <t>남해읍 차산리 457-1</t>
    <phoneticPr fontId="3" type="noConversion"/>
  </si>
  <si>
    <t xml:space="preserve">남해읍 차산리 458-2 </t>
    <phoneticPr fontId="3" type="noConversion"/>
  </si>
  <si>
    <t>남해읍 차산리 459</t>
    <phoneticPr fontId="3" type="noConversion"/>
  </si>
  <si>
    <t>남해읍 차산리 460</t>
    <phoneticPr fontId="3" type="noConversion"/>
  </si>
  <si>
    <t>남해읍 차산리 460-1</t>
    <phoneticPr fontId="3" type="noConversion"/>
  </si>
  <si>
    <t>남해읍 차산리 460-3</t>
    <phoneticPr fontId="3" type="noConversion"/>
  </si>
  <si>
    <t>남해읍 차산리 460-4</t>
    <phoneticPr fontId="3" type="noConversion"/>
  </si>
  <si>
    <t>남해읍 차산리 460-5</t>
    <phoneticPr fontId="3" type="noConversion"/>
  </si>
  <si>
    <t>남해읍 차산리 460-6</t>
    <phoneticPr fontId="3" type="noConversion"/>
  </si>
  <si>
    <t>남해읍 차산리 461</t>
    <phoneticPr fontId="3" type="noConversion"/>
  </si>
  <si>
    <t>남해읍 차산리 462</t>
    <phoneticPr fontId="3" type="noConversion"/>
  </si>
  <si>
    <t>남해읍 차산리 464</t>
    <phoneticPr fontId="3" type="noConversion"/>
  </si>
  <si>
    <t>남해읍 차산리 465</t>
    <phoneticPr fontId="3" type="noConversion"/>
  </si>
  <si>
    <t>남해읍 차산리 466</t>
    <phoneticPr fontId="3" type="noConversion"/>
  </si>
  <si>
    <t>남해읍 차산리 466-1</t>
    <phoneticPr fontId="3" type="noConversion"/>
  </si>
  <si>
    <t>남해읍 차산리 467</t>
    <phoneticPr fontId="3" type="noConversion"/>
  </si>
  <si>
    <t>남해읍 차산리 468</t>
    <phoneticPr fontId="3" type="noConversion"/>
  </si>
  <si>
    <t>남해읍 차산리 469</t>
    <phoneticPr fontId="3" type="noConversion"/>
  </si>
  <si>
    <t>남해읍 차산리 473</t>
    <phoneticPr fontId="3" type="noConversion"/>
  </si>
  <si>
    <t>남해읍 차산리 473-1</t>
    <phoneticPr fontId="3" type="noConversion"/>
  </si>
  <si>
    <t>남해읍 차산리 478-1</t>
    <phoneticPr fontId="3" type="noConversion"/>
  </si>
  <si>
    <t>남해읍 차산리 478-2</t>
    <phoneticPr fontId="3" type="noConversion"/>
  </si>
  <si>
    <t>남해읍 차산리 479</t>
    <phoneticPr fontId="3" type="noConversion"/>
  </si>
  <si>
    <t>남해읍 차산리 48</t>
    <phoneticPr fontId="3" type="noConversion"/>
  </si>
  <si>
    <t>남해읍 차산리 480</t>
    <phoneticPr fontId="3" type="noConversion"/>
  </si>
  <si>
    <t>남해읍 차산리 481</t>
    <phoneticPr fontId="3" type="noConversion"/>
  </si>
  <si>
    <t>남해읍 차산리 482</t>
    <phoneticPr fontId="3" type="noConversion"/>
  </si>
  <si>
    <t>남해읍 차산리 482-1</t>
    <phoneticPr fontId="3" type="noConversion"/>
  </si>
  <si>
    <t>남해읍 차산리 482-2</t>
    <phoneticPr fontId="3" type="noConversion"/>
  </si>
  <si>
    <t>남해읍 차산리 49</t>
    <phoneticPr fontId="3" type="noConversion"/>
  </si>
  <si>
    <t>남해읍 차산리 5</t>
    <phoneticPr fontId="3" type="noConversion"/>
  </si>
  <si>
    <t>남해읍 차산리 50</t>
    <phoneticPr fontId="3" type="noConversion"/>
  </si>
  <si>
    <t>남해읍 차산리 50-1</t>
    <phoneticPr fontId="3" type="noConversion"/>
  </si>
  <si>
    <t>남해읍 차산리 51</t>
    <phoneticPr fontId="3" type="noConversion"/>
  </si>
  <si>
    <t>남해읍 차산리 52</t>
    <phoneticPr fontId="3" type="noConversion"/>
  </si>
  <si>
    <t>남해읍 차산리 53</t>
    <phoneticPr fontId="3" type="noConversion"/>
  </si>
  <si>
    <t>남해읍 차산리 549-1</t>
    <phoneticPr fontId="3" type="noConversion"/>
  </si>
  <si>
    <t>남해읍 차산리 550</t>
    <phoneticPr fontId="3" type="noConversion"/>
  </si>
  <si>
    <t>남해읍 차산리 551-1</t>
    <phoneticPr fontId="3" type="noConversion"/>
  </si>
  <si>
    <t>남해읍 차산리 553-1</t>
    <phoneticPr fontId="3" type="noConversion"/>
  </si>
  <si>
    <t>남해읍 차산리 553-3</t>
    <phoneticPr fontId="3" type="noConversion"/>
  </si>
  <si>
    <t>남해읍 차산리 553-4</t>
    <phoneticPr fontId="3" type="noConversion"/>
  </si>
  <si>
    <t>남해읍 차산리 554-1</t>
    <phoneticPr fontId="3" type="noConversion"/>
  </si>
  <si>
    <t>남해읍 차산리 555-3</t>
    <phoneticPr fontId="3" type="noConversion"/>
  </si>
  <si>
    <t>남해읍 차산리 556-1</t>
    <phoneticPr fontId="3" type="noConversion"/>
  </si>
  <si>
    <t>남해읍 차산리 557</t>
    <phoneticPr fontId="3" type="noConversion"/>
  </si>
  <si>
    <t>남해읍 차산리 558</t>
    <phoneticPr fontId="3" type="noConversion"/>
  </si>
  <si>
    <t>남해읍 차산리 559</t>
    <phoneticPr fontId="3" type="noConversion"/>
  </si>
  <si>
    <t xml:space="preserve">남해읍 차산리 561 </t>
    <phoneticPr fontId="3" type="noConversion"/>
  </si>
  <si>
    <t>남해읍 차산리 562</t>
    <phoneticPr fontId="3" type="noConversion"/>
  </si>
  <si>
    <t>남해읍 차산리 562-1</t>
    <phoneticPr fontId="3" type="noConversion"/>
  </si>
  <si>
    <t>남해읍 차산리 564</t>
    <phoneticPr fontId="3" type="noConversion"/>
  </si>
  <si>
    <t>남해읍 차산리 564-1</t>
    <phoneticPr fontId="3" type="noConversion"/>
  </si>
  <si>
    <t>남해읍 차산리 564-2</t>
    <phoneticPr fontId="3" type="noConversion"/>
  </si>
  <si>
    <t>남해읍 차산리 564-3</t>
    <phoneticPr fontId="3" type="noConversion"/>
  </si>
  <si>
    <t>남해읍 차산리 564-4</t>
    <phoneticPr fontId="3" type="noConversion"/>
  </si>
  <si>
    <t>남해읍 차산리 564-5</t>
    <phoneticPr fontId="3" type="noConversion"/>
  </si>
  <si>
    <t>남해읍 차산리 564-6</t>
    <phoneticPr fontId="3" type="noConversion"/>
  </si>
  <si>
    <t>남해읍 차산리 565</t>
    <phoneticPr fontId="3" type="noConversion"/>
  </si>
  <si>
    <t>남해읍 차산리 565-1</t>
    <phoneticPr fontId="3" type="noConversion"/>
  </si>
  <si>
    <t>남해읍 차산리 566-1</t>
    <phoneticPr fontId="3" type="noConversion"/>
  </si>
  <si>
    <t>남해읍 차산리 567-2</t>
    <phoneticPr fontId="3" type="noConversion"/>
  </si>
  <si>
    <t>남해읍 차산리 568-1</t>
    <phoneticPr fontId="3" type="noConversion"/>
  </si>
  <si>
    <t>남해읍 차산리 569</t>
    <phoneticPr fontId="3" type="noConversion"/>
  </si>
  <si>
    <t>남해읍 차산리 569-1</t>
    <phoneticPr fontId="3" type="noConversion"/>
  </si>
  <si>
    <t>남해읍 차산리 570</t>
    <phoneticPr fontId="3" type="noConversion"/>
  </si>
  <si>
    <t>남해읍 차산리 571</t>
    <phoneticPr fontId="3" type="noConversion"/>
  </si>
  <si>
    <t>남해읍 차산리 572</t>
    <phoneticPr fontId="3" type="noConversion"/>
  </si>
  <si>
    <t>남해읍 차산리 572-1</t>
    <phoneticPr fontId="3" type="noConversion"/>
  </si>
  <si>
    <t>남해읍 차산리 573</t>
    <phoneticPr fontId="3" type="noConversion"/>
  </si>
  <si>
    <t>남해읍 차산리 576</t>
    <phoneticPr fontId="3" type="noConversion"/>
  </si>
  <si>
    <t>남해읍 차산리 578</t>
    <phoneticPr fontId="3" type="noConversion"/>
  </si>
  <si>
    <t>남해읍 차산리 579</t>
    <phoneticPr fontId="3" type="noConversion"/>
  </si>
  <si>
    <t>남해읍 차산리 579-1</t>
    <phoneticPr fontId="3" type="noConversion"/>
  </si>
  <si>
    <t>남해읍 차산리 58</t>
    <phoneticPr fontId="3" type="noConversion"/>
  </si>
  <si>
    <t>남해읍 차산리 580</t>
    <phoneticPr fontId="3" type="noConversion"/>
  </si>
  <si>
    <t>남해읍 차산리 581</t>
    <phoneticPr fontId="3" type="noConversion"/>
  </si>
  <si>
    <t>남해읍 차산리 582</t>
    <phoneticPr fontId="3" type="noConversion"/>
  </si>
  <si>
    <t>남해읍 차산리 583</t>
    <phoneticPr fontId="3" type="noConversion"/>
  </si>
  <si>
    <t>남해읍 차산리 583-1</t>
    <phoneticPr fontId="3" type="noConversion"/>
  </si>
  <si>
    <t>남해읍 차산리 583-2</t>
    <phoneticPr fontId="3" type="noConversion"/>
  </si>
  <si>
    <t>남해읍 차산리 584</t>
    <phoneticPr fontId="3" type="noConversion"/>
  </si>
  <si>
    <t>남해읍 차산리 587</t>
    <phoneticPr fontId="3" type="noConversion"/>
  </si>
  <si>
    <t>남해읍 차산리 588</t>
    <phoneticPr fontId="3" type="noConversion"/>
  </si>
  <si>
    <t>남해읍 차산리 589</t>
    <phoneticPr fontId="3" type="noConversion"/>
  </si>
  <si>
    <t>남해읍 차산리 590</t>
    <phoneticPr fontId="3" type="noConversion"/>
  </si>
  <si>
    <t>남해읍 차산리 59-0</t>
    <phoneticPr fontId="3" type="noConversion"/>
  </si>
  <si>
    <t>남해읍 차산리 591</t>
    <phoneticPr fontId="3" type="noConversion"/>
  </si>
  <si>
    <t>남해읍 차산리 592</t>
    <phoneticPr fontId="3" type="noConversion"/>
  </si>
  <si>
    <t>남해읍 차산리 593</t>
    <phoneticPr fontId="3" type="noConversion"/>
  </si>
  <si>
    <t>남해읍 차산리 594</t>
    <phoneticPr fontId="3" type="noConversion"/>
  </si>
  <si>
    <t>남해읍 차산리 594-1</t>
    <phoneticPr fontId="3" type="noConversion"/>
  </si>
  <si>
    <t>남해읍 차산리 597-4</t>
    <phoneticPr fontId="3" type="noConversion"/>
  </si>
  <si>
    <t>남해읍 차산리 597-5</t>
    <phoneticPr fontId="3" type="noConversion"/>
  </si>
  <si>
    <t>남해읍 차산리 597-6</t>
    <phoneticPr fontId="3" type="noConversion"/>
  </si>
  <si>
    <t>남해읍 차산리 598-3</t>
    <phoneticPr fontId="3" type="noConversion"/>
  </si>
  <si>
    <t>남해읍 차산리 599-4</t>
    <phoneticPr fontId="3" type="noConversion"/>
  </si>
  <si>
    <t>남해읍 차산리 599-5</t>
    <phoneticPr fontId="3" type="noConversion"/>
  </si>
  <si>
    <t>남해읍 차산리 599-6</t>
    <phoneticPr fontId="3" type="noConversion"/>
  </si>
  <si>
    <t>남해읍 차산리 6</t>
    <phoneticPr fontId="3" type="noConversion"/>
  </si>
  <si>
    <t>남해읍 차산리 60</t>
    <phoneticPr fontId="3" type="noConversion"/>
  </si>
  <si>
    <t>남해읍 차산리 601</t>
    <phoneticPr fontId="3" type="noConversion"/>
  </si>
  <si>
    <t>남해읍 차산리 601-1</t>
    <phoneticPr fontId="3" type="noConversion"/>
  </si>
  <si>
    <t>남해읍 차산리 602</t>
    <phoneticPr fontId="3" type="noConversion"/>
  </si>
  <si>
    <t>남해읍 차산리 603</t>
    <phoneticPr fontId="3" type="noConversion"/>
  </si>
  <si>
    <t>남해읍 차산리 603-1</t>
    <phoneticPr fontId="3" type="noConversion"/>
  </si>
  <si>
    <t>남해읍 차산리 604</t>
    <phoneticPr fontId="3" type="noConversion"/>
  </si>
  <si>
    <t>남해읍 차산리 604-1</t>
    <phoneticPr fontId="3" type="noConversion"/>
  </si>
  <si>
    <t>남해읍 차산리 605</t>
    <phoneticPr fontId="3" type="noConversion"/>
  </si>
  <si>
    <t>남해읍 차산리 605-1</t>
    <phoneticPr fontId="3" type="noConversion"/>
  </si>
  <si>
    <t>남해읍 차산리 606</t>
    <phoneticPr fontId="3" type="noConversion"/>
  </si>
  <si>
    <t>남해읍 차산리 606-1</t>
    <phoneticPr fontId="3" type="noConversion"/>
  </si>
  <si>
    <t>남해읍 차산리 607-2</t>
    <phoneticPr fontId="3" type="noConversion"/>
  </si>
  <si>
    <t>남해읍 차산리 608-2</t>
    <phoneticPr fontId="3" type="noConversion"/>
  </si>
  <si>
    <t>남해읍 차산리 61</t>
    <phoneticPr fontId="3" type="noConversion"/>
  </si>
  <si>
    <t>남해읍 차산리 610-1</t>
    <phoneticPr fontId="3" type="noConversion"/>
  </si>
  <si>
    <t>남해읍 차산리 610-5</t>
    <phoneticPr fontId="3" type="noConversion"/>
  </si>
  <si>
    <t>남해읍 차산리 610-6</t>
    <phoneticPr fontId="3" type="noConversion"/>
  </si>
  <si>
    <t>남해읍 차산리 610-8</t>
    <phoneticPr fontId="3" type="noConversion"/>
  </si>
  <si>
    <t>남해읍 차산리 611</t>
    <phoneticPr fontId="3" type="noConversion"/>
  </si>
  <si>
    <t>남해읍 차산리 611-1</t>
    <phoneticPr fontId="3" type="noConversion"/>
  </si>
  <si>
    <t>남해읍 차산리 612</t>
    <phoneticPr fontId="3" type="noConversion"/>
  </si>
  <si>
    <t>남해읍 차산리 612-1</t>
    <phoneticPr fontId="3" type="noConversion"/>
  </si>
  <si>
    <t>남해읍 차산리 612-2</t>
    <phoneticPr fontId="3" type="noConversion"/>
  </si>
  <si>
    <t>남해읍 차산리 613</t>
    <phoneticPr fontId="3" type="noConversion"/>
  </si>
  <si>
    <t>남해읍 차산리 613-1</t>
    <phoneticPr fontId="3" type="noConversion"/>
  </si>
  <si>
    <t>남해읍 차산리 614</t>
    <phoneticPr fontId="3" type="noConversion"/>
  </si>
  <si>
    <t>남해읍 차산리 614-1</t>
    <phoneticPr fontId="3" type="noConversion"/>
  </si>
  <si>
    <t>남해읍 차산리 615</t>
    <phoneticPr fontId="3" type="noConversion"/>
  </si>
  <si>
    <t>남해읍 차산리 615-1</t>
    <phoneticPr fontId="3" type="noConversion"/>
  </si>
  <si>
    <t>남해읍 차산리 616</t>
    <phoneticPr fontId="3" type="noConversion"/>
  </si>
  <si>
    <t>남해읍 차산리 617</t>
    <phoneticPr fontId="3" type="noConversion"/>
  </si>
  <si>
    <t>남해읍 차산리 617-1</t>
    <phoneticPr fontId="3" type="noConversion"/>
  </si>
  <si>
    <t>남해읍 차산리 617-2</t>
    <phoneticPr fontId="3" type="noConversion"/>
  </si>
  <si>
    <t>남해읍 차산리 62</t>
    <phoneticPr fontId="3" type="noConversion"/>
  </si>
  <si>
    <t>남해읍 차산리 620-1</t>
    <phoneticPr fontId="3" type="noConversion"/>
  </si>
  <si>
    <t>남해읍 차산리 621-0</t>
    <phoneticPr fontId="3" type="noConversion"/>
  </si>
  <si>
    <t>남해읍 차산리 621-1</t>
    <phoneticPr fontId="3" type="noConversion"/>
  </si>
  <si>
    <t>남해읍 차산리 621-2</t>
    <phoneticPr fontId="3" type="noConversion"/>
  </si>
  <si>
    <t>남해읍 차산리 623-0</t>
    <phoneticPr fontId="3" type="noConversion"/>
  </si>
  <si>
    <t>남해읍 차산리 623-1</t>
    <phoneticPr fontId="3" type="noConversion"/>
  </si>
  <si>
    <t>남해읍 차산리 624</t>
    <phoneticPr fontId="3" type="noConversion"/>
  </si>
  <si>
    <t>남해읍 차산리 624-1</t>
    <phoneticPr fontId="3" type="noConversion"/>
  </si>
  <si>
    <t>남해읍 차산리 624-2</t>
    <phoneticPr fontId="3" type="noConversion"/>
  </si>
  <si>
    <t>남해읍 차산리 625</t>
    <phoneticPr fontId="3" type="noConversion"/>
  </si>
  <si>
    <t>남해읍 차산리 625-1</t>
    <phoneticPr fontId="3" type="noConversion"/>
  </si>
  <si>
    <t>남해읍 차산리 625-2</t>
    <phoneticPr fontId="3" type="noConversion"/>
  </si>
  <si>
    <t>남해읍 차산리 626</t>
    <phoneticPr fontId="3" type="noConversion"/>
  </si>
  <si>
    <t>남해읍 차산리 627</t>
    <phoneticPr fontId="3" type="noConversion"/>
  </si>
  <si>
    <t>남해읍 차산리 628</t>
    <phoneticPr fontId="3" type="noConversion"/>
  </si>
  <si>
    <t>남해읍 차산리 628-1</t>
    <phoneticPr fontId="3" type="noConversion"/>
  </si>
  <si>
    <t>남해읍 차산리 629</t>
    <phoneticPr fontId="3" type="noConversion"/>
  </si>
  <si>
    <t>남해읍 차산리 629-2</t>
    <phoneticPr fontId="3" type="noConversion"/>
  </si>
  <si>
    <t>남해읍 차산리 630</t>
    <phoneticPr fontId="3" type="noConversion"/>
  </si>
  <si>
    <t>남해읍 차산리 630-1</t>
    <phoneticPr fontId="3" type="noConversion"/>
  </si>
  <si>
    <t>남해읍 차산리 631</t>
    <phoneticPr fontId="3" type="noConversion"/>
  </si>
  <si>
    <t>남해읍 차산리 631-1</t>
    <phoneticPr fontId="3" type="noConversion"/>
  </si>
  <si>
    <t>남해읍 차산리 631-2</t>
    <phoneticPr fontId="3" type="noConversion"/>
  </si>
  <si>
    <t>남해읍 차산리 635-1</t>
    <phoneticPr fontId="3" type="noConversion"/>
  </si>
  <si>
    <t>남해읍 차산리 637</t>
    <phoneticPr fontId="3" type="noConversion"/>
  </si>
  <si>
    <t>남해읍 차산리 638</t>
    <phoneticPr fontId="3" type="noConversion"/>
  </si>
  <si>
    <t>남해읍 차산리 638-3</t>
    <phoneticPr fontId="3" type="noConversion"/>
  </si>
  <si>
    <t>남해읍 차산리 648</t>
    <phoneticPr fontId="3" type="noConversion"/>
  </si>
  <si>
    <t>남해읍 차산리 648-1</t>
    <phoneticPr fontId="3" type="noConversion"/>
  </si>
  <si>
    <t>남해읍 차산리 649</t>
    <phoneticPr fontId="3" type="noConversion"/>
  </si>
  <si>
    <t>남해읍 차산리 649-1</t>
    <phoneticPr fontId="3" type="noConversion"/>
  </si>
  <si>
    <t>남해읍 차산리 650</t>
    <phoneticPr fontId="3" type="noConversion"/>
  </si>
  <si>
    <t>남해읍 차산리 650-1</t>
    <phoneticPr fontId="3" type="noConversion"/>
  </si>
  <si>
    <t>남해읍 차산리 650-2</t>
    <phoneticPr fontId="3" type="noConversion"/>
  </si>
  <si>
    <t>남해읍 차산리 651</t>
    <phoneticPr fontId="3" type="noConversion"/>
  </si>
  <si>
    <t>남해읍 차산리 651-1</t>
    <phoneticPr fontId="3" type="noConversion"/>
  </si>
  <si>
    <t>남해읍 차산리 654</t>
    <phoneticPr fontId="3" type="noConversion"/>
  </si>
  <si>
    <t>남해읍 차산리 654-1</t>
    <phoneticPr fontId="3" type="noConversion"/>
  </si>
  <si>
    <t>남해읍 차산리 654-2</t>
    <phoneticPr fontId="3" type="noConversion"/>
  </si>
  <si>
    <t>남해읍 차산리 655</t>
    <phoneticPr fontId="3" type="noConversion"/>
  </si>
  <si>
    <t>남해읍 차산리 668</t>
    <phoneticPr fontId="3" type="noConversion"/>
  </si>
  <si>
    <t>남해읍 차산리 668-1</t>
    <phoneticPr fontId="3" type="noConversion"/>
  </si>
  <si>
    <t>남해읍 차산리 674</t>
    <phoneticPr fontId="3" type="noConversion"/>
  </si>
  <si>
    <t>남해읍 차산리 675</t>
    <phoneticPr fontId="3" type="noConversion"/>
  </si>
  <si>
    <t>남해읍 차산리 702-1</t>
    <phoneticPr fontId="3" type="noConversion"/>
  </si>
  <si>
    <t>남해읍 차산리 75-0</t>
    <phoneticPr fontId="3" type="noConversion"/>
  </si>
  <si>
    <t>남해읍 차산리 76-3</t>
    <phoneticPr fontId="3" type="noConversion"/>
  </si>
  <si>
    <t>남해읍 차산리 77</t>
    <phoneticPr fontId="3" type="noConversion"/>
  </si>
  <si>
    <t>남해읍 차산리 78</t>
    <phoneticPr fontId="3" type="noConversion"/>
  </si>
  <si>
    <t>남해읍 차산리 79</t>
    <phoneticPr fontId="3" type="noConversion"/>
  </si>
  <si>
    <t>남해읍 차산리 796</t>
    <phoneticPr fontId="3" type="noConversion"/>
  </si>
  <si>
    <t>남해읍 차산리 796-1</t>
    <phoneticPr fontId="3" type="noConversion"/>
  </si>
  <si>
    <t>남해읍 차산리 799</t>
    <phoneticPr fontId="3" type="noConversion"/>
  </si>
  <si>
    <t>남해읍 차산리 80</t>
    <phoneticPr fontId="3" type="noConversion"/>
  </si>
  <si>
    <t>남해읍 차산리 800</t>
    <phoneticPr fontId="3" type="noConversion"/>
  </si>
  <si>
    <t>남해읍 차산리 801</t>
    <phoneticPr fontId="3" type="noConversion"/>
  </si>
  <si>
    <t>남해읍 차산리 802</t>
    <phoneticPr fontId="3" type="noConversion"/>
  </si>
  <si>
    <t>남해읍 차산리 803</t>
    <phoneticPr fontId="3" type="noConversion"/>
  </si>
  <si>
    <t>남해읍 차산리 804</t>
    <phoneticPr fontId="3" type="noConversion"/>
  </si>
  <si>
    <t>남해읍 차산리 805</t>
    <phoneticPr fontId="3" type="noConversion"/>
  </si>
  <si>
    <t>남해읍 차산리 805-1</t>
    <phoneticPr fontId="3" type="noConversion"/>
  </si>
  <si>
    <t>남해읍 차산리 806</t>
    <phoneticPr fontId="3" type="noConversion"/>
  </si>
  <si>
    <t>남해읍 차산리 807</t>
    <phoneticPr fontId="3" type="noConversion"/>
  </si>
  <si>
    <t>남해읍 차산리 811</t>
    <phoneticPr fontId="3" type="noConversion"/>
  </si>
  <si>
    <t>남해읍 차산리 812</t>
    <phoneticPr fontId="3" type="noConversion"/>
  </si>
  <si>
    <t>남해읍 차산리 814</t>
    <phoneticPr fontId="3" type="noConversion"/>
  </si>
  <si>
    <t>남해읍 차산리 815</t>
    <phoneticPr fontId="3" type="noConversion"/>
  </si>
  <si>
    <t>남해읍 차산리 82</t>
    <phoneticPr fontId="3" type="noConversion"/>
  </si>
  <si>
    <t>남해읍 차산리 820</t>
    <phoneticPr fontId="3" type="noConversion"/>
  </si>
  <si>
    <t>남해읍 차산리 821</t>
    <phoneticPr fontId="3" type="noConversion"/>
  </si>
  <si>
    <t>남해읍 차산리 822</t>
    <phoneticPr fontId="3" type="noConversion"/>
  </si>
  <si>
    <t>남해읍 차산리 823</t>
    <phoneticPr fontId="3" type="noConversion"/>
  </si>
  <si>
    <t>남해읍 차산리 826</t>
    <phoneticPr fontId="3" type="noConversion"/>
  </si>
  <si>
    <t>남해읍 차산리 828</t>
    <phoneticPr fontId="3" type="noConversion"/>
  </si>
  <si>
    <t>남해읍 차산리 830</t>
    <phoneticPr fontId="3" type="noConversion"/>
  </si>
  <si>
    <t>남해읍 차산리 831</t>
    <phoneticPr fontId="3" type="noConversion"/>
  </si>
  <si>
    <t>남해읍 차산리 832</t>
    <phoneticPr fontId="3" type="noConversion"/>
  </si>
  <si>
    <t>남해읍 차산리 833</t>
    <phoneticPr fontId="3" type="noConversion"/>
  </si>
  <si>
    <t>남해읍 차산리 834</t>
    <phoneticPr fontId="3" type="noConversion"/>
  </si>
  <si>
    <t>남해읍 차산리 835</t>
    <phoneticPr fontId="3" type="noConversion"/>
  </si>
  <si>
    <t>남해읍 차산리 85</t>
    <phoneticPr fontId="3" type="noConversion"/>
  </si>
  <si>
    <t>남해읍 차산리 86</t>
    <phoneticPr fontId="3" type="noConversion"/>
  </si>
  <si>
    <t>남해읍 차산리 87</t>
    <phoneticPr fontId="3" type="noConversion"/>
  </si>
  <si>
    <t>남해읍 차산리 88</t>
    <phoneticPr fontId="3" type="noConversion"/>
  </si>
  <si>
    <t>남해읍 차산리 9</t>
    <phoneticPr fontId="3" type="noConversion"/>
  </si>
  <si>
    <t>남해읍 차산리 90</t>
    <phoneticPr fontId="3" type="noConversion"/>
  </si>
  <si>
    <t>남해읍 차산리 91</t>
    <phoneticPr fontId="3" type="noConversion"/>
  </si>
  <si>
    <t>남해읍 차산리 92</t>
    <phoneticPr fontId="3" type="noConversion"/>
  </si>
  <si>
    <t>남해읍 차산리 93-0</t>
    <phoneticPr fontId="3" type="noConversion"/>
  </si>
  <si>
    <t>남해읍 차산리 94</t>
    <phoneticPr fontId="3" type="noConversion"/>
  </si>
  <si>
    <t>남해읍 차산리 95</t>
    <phoneticPr fontId="3" type="noConversion"/>
  </si>
  <si>
    <t>남해읍 평리 100</t>
    <phoneticPr fontId="3" type="noConversion"/>
  </si>
  <si>
    <t>신촌들</t>
    <phoneticPr fontId="3" type="noConversion"/>
  </si>
  <si>
    <t>남해읍 평리 1083-6</t>
    <phoneticPr fontId="3" type="noConversion"/>
  </si>
  <si>
    <t>남해읍 평리 1089</t>
    <phoneticPr fontId="3" type="noConversion"/>
  </si>
  <si>
    <t>남해읍 평리 1097</t>
    <phoneticPr fontId="3" type="noConversion"/>
  </si>
  <si>
    <t>남해읍 평리 1101</t>
    <phoneticPr fontId="3" type="noConversion"/>
  </si>
  <si>
    <t>마산들</t>
    <phoneticPr fontId="3" type="noConversion"/>
  </si>
  <si>
    <t>남해읍 평리 1102</t>
    <phoneticPr fontId="3" type="noConversion"/>
  </si>
  <si>
    <t>마산들</t>
    <phoneticPr fontId="3" type="noConversion"/>
  </si>
  <si>
    <t>남해읍 평리 1103-1</t>
    <phoneticPr fontId="3" type="noConversion"/>
  </si>
  <si>
    <t>남해읍 평리 1111-2</t>
    <phoneticPr fontId="3" type="noConversion"/>
  </si>
  <si>
    <t>광포들</t>
    <phoneticPr fontId="3" type="noConversion"/>
  </si>
  <si>
    <t>남해읍 평리 1112-1</t>
    <phoneticPr fontId="3" type="noConversion"/>
  </si>
  <si>
    <t>남해읍 평리 1115-1</t>
    <phoneticPr fontId="3" type="noConversion"/>
  </si>
  <si>
    <t>남해읍 평리 1115-2</t>
    <phoneticPr fontId="3" type="noConversion"/>
  </si>
  <si>
    <t>남해읍 평리 1116</t>
    <phoneticPr fontId="3" type="noConversion"/>
  </si>
  <si>
    <t>남해읍 평리 1118</t>
    <phoneticPr fontId="3" type="noConversion"/>
  </si>
  <si>
    <t>남해읍 평리 1120-1</t>
    <phoneticPr fontId="3" type="noConversion"/>
  </si>
  <si>
    <t>광포들</t>
    <phoneticPr fontId="3" type="noConversion"/>
  </si>
  <si>
    <t>남해읍 평리 1120-2</t>
    <phoneticPr fontId="3" type="noConversion"/>
  </si>
  <si>
    <t>남해읍 평리 1121</t>
    <phoneticPr fontId="3" type="noConversion"/>
  </si>
  <si>
    <t>광포들</t>
    <phoneticPr fontId="3" type="noConversion"/>
  </si>
  <si>
    <t>남해읍 평리 1122</t>
    <phoneticPr fontId="3" type="noConversion"/>
  </si>
  <si>
    <t>남해읍 평리 1168</t>
    <phoneticPr fontId="3" type="noConversion"/>
  </si>
  <si>
    <t>남해읍 평리 1173</t>
    <phoneticPr fontId="3" type="noConversion"/>
  </si>
  <si>
    <t>남해읍 평리 1174</t>
    <phoneticPr fontId="3" type="noConversion"/>
  </si>
  <si>
    <t>남해읍 평리 1182</t>
    <phoneticPr fontId="3" type="noConversion"/>
  </si>
  <si>
    <t>남해읍 평리 1190</t>
    <phoneticPr fontId="3" type="noConversion"/>
  </si>
  <si>
    <t>남해읍 평리 1224-6</t>
    <phoneticPr fontId="3" type="noConversion"/>
  </si>
  <si>
    <t>내금들</t>
    <phoneticPr fontId="3" type="noConversion"/>
  </si>
  <si>
    <t>남해읍 평리 1227</t>
    <phoneticPr fontId="3" type="noConversion"/>
  </si>
  <si>
    <t>내금들</t>
    <phoneticPr fontId="3" type="noConversion"/>
  </si>
  <si>
    <t>남해읍 평리 1230</t>
    <phoneticPr fontId="3" type="noConversion"/>
  </si>
  <si>
    <t>남해읍 평리 1354</t>
    <phoneticPr fontId="3" type="noConversion"/>
  </si>
  <si>
    <t>남해읍 평리 1355</t>
    <phoneticPr fontId="3" type="noConversion"/>
  </si>
  <si>
    <t>남해읍 평리 1368-2</t>
    <phoneticPr fontId="3" type="noConversion"/>
  </si>
  <si>
    <t>남해읍 평리 1419-1</t>
    <phoneticPr fontId="3" type="noConversion"/>
  </si>
  <si>
    <t>외금들</t>
    <phoneticPr fontId="3" type="noConversion"/>
  </si>
  <si>
    <t>남해읍 평리 1436-3</t>
    <phoneticPr fontId="3" type="noConversion"/>
  </si>
  <si>
    <t>남해읍 평리 1479</t>
    <phoneticPr fontId="3" type="noConversion"/>
  </si>
  <si>
    <t>남해읍 평리 1521-2</t>
    <phoneticPr fontId="3" type="noConversion"/>
  </si>
  <si>
    <t>남해읍 평리 1624</t>
    <phoneticPr fontId="3" type="noConversion"/>
  </si>
  <si>
    <t>남해읍 평리 1625</t>
    <phoneticPr fontId="3" type="noConversion"/>
  </si>
  <si>
    <t>내금들</t>
    <phoneticPr fontId="3" type="noConversion"/>
  </si>
  <si>
    <t>남해읍 평리 1626</t>
    <phoneticPr fontId="3" type="noConversion"/>
  </si>
  <si>
    <t>남해읍 평리 1627</t>
    <phoneticPr fontId="3" type="noConversion"/>
  </si>
  <si>
    <t>남해읍 평리 1628</t>
    <phoneticPr fontId="3" type="noConversion"/>
  </si>
  <si>
    <t>남해읍 평리 1630</t>
    <phoneticPr fontId="3" type="noConversion"/>
  </si>
  <si>
    <t>남해읍 평리 1631</t>
    <phoneticPr fontId="3" type="noConversion"/>
  </si>
  <si>
    <t>남해읍 평리 1632</t>
    <phoneticPr fontId="3" type="noConversion"/>
  </si>
  <si>
    <t>남해읍 평리 1633</t>
    <phoneticPr fontId="3" type="noConversion"/>
  </si>
  <si>
    <t>남해읍 평리 1634</t>
    <phoneticPr fontId="3" type="noConversion"/>
  </si>
  <si>
    <t>남해읍 평리 1635</t>
    <phoneticPr fontId="3" type="noConversion"/>
  </si>
  <si>
    <t>남해읍 평리 1636</t>
    <phoneticPr fontId="3" type="noConversion"/>
  </si>
  <si>
    <t>남해읍 평리 1637</t>
    <phoneticPr fontId="3" type="noConversion"/>
  </si>
  <si>
    <t>남해읍 평리 1638</t>
    <phoneticPr fontId="3" type="noConversion"/>
  </si>
  <si>
    <t>남해읍 평리 1639</t>
    <phoneticPr fontId="3" type="noConversion"/>
  </si>
  <si>
    <t>남해읍 평리 1640</t>
    <phoneticPr fontId="3" type="noConversion"/>
  </si>
  <si>
    <t>남해읍 평리 1641</t>
    <phoneticPr fontId="3" type="noConversion"/>
  </si>
  <si>
    <t>남해읍 평리 1642</t>
    <phoneticPr fontId="3" type="noConversion"/>
  </si>
  <si>
    <t>남해읍 평리 1643</t>
    <phoneticPr fontId="3" type="noConversion"/>
  </si>
  <si>
    <t>남해읍 평리 1645</t>
    <phoneticPr fontId="3" type="noConversion"/>
  </si>
  <si>
    <t>남해읍 평리 1646</t>
    <phoneticPr fontId="3" type="noConversion"/>
  </si>
  <si>
    <t>남해읍 평리 1647</t>
    <phoneticPr fontId="3" type="noConversion"/>
  </si>
  <si>
    <t>남해읍 평리 1648</t>
    <phoneticPr fontId="3" type="noConversion"/>
  </si>
  <si>
    <t>남해읍 평리 1650</t>
    <phoneticPr fontId="3" type="noConversion"/>
  </si>
  <si>
    <t>남해읍 평리 1651</t>
    <phoneticPr fontId="3" type="noConversion"/>
  </si>
  <si>
    <t>남해읍 평리 1652</t>
    <phoneticPr fontId="3" type="noConversion"/>
  </si>
  <si>
    <t>남해읍 평리 1653</t>
    <phoneticPr fontId="3" type="noConversion"/>
  </si>
  <si>
    <t>남해읍 평리 1657</t>
    <phoneticPr fontId="3" type="noConversion"/>
  </si>
  <si>
    <t>남해읍 평리 1658</t>
    <phoneticPr fontId="3" type="noConversion"/>
  </si>
  <si>
    <t>남해읍 평리 1659</t>
    <phoneticPr fontId="3" type="noConversion"/>
  </si>
  <si>
    <t>남해읍 평리 1660</t>
    <phoneticPr fontId="3" type="noConversion"/>
  </si>
  <si>
    <t>남해읍 평리 1661</t>
    <phoneticPr fontId="3" type="noConversion"/>
  </si>
  <si>
    <t>남해읍 평리 1662</t>
    <phoneticPr fontId="3" type="noConversion"/>
  </si>
  <si>
    <t>남해읍 평리 1663</t>
    <phoneticPr fontId="3" type="noConversion"/>
  </si>
  <si>
    <t>내금들</t>
  </si>
  <si>
    <t>남해읍 평리 1664</t>
    <phoneticPr fontId="3" type="noConversion"/>
  </si>
  <si>
    <t>남해읍 평리 1665</t>
    <phoneticPr fontId="3" type="noConversion"/>
  </si>
  <si>
    <t>남해읍 평리 1666</t>
    <phoneticPr fontId="3" type="noConversion"/>
  </si>
  <si>
    <t>남해읍 평리 1670</t>
    <phoneticPr fontId="3" type="noConversion"/>
  </si>
  <si>
    <t>남해읍 평리 1671</t>
    <phoneticPr fontId="3" type="noConversion"/>
  </si>
  <si>
    <t>남해읍 평리 1672</t>
    <phoneticPr fontId="3" type="noConversion"/>
  </si>
  <si>
    <t>남해읍 평리 1673</t>
    <phoneticPr fontId="3" type="noConversion"/>
  </si>
  <si>
    <t>남해읍 평리 1674</t>
    <phoneticPr fontId="3" type="noConversion"/>
  </si>
  <si>
    <t>남해읍 평리 1683</t>
    <phoneticPr fontId="3" type="noConversion"/>
  </si>
  <si>
    <t>남해읍 평리 791-2</t>
    <phoneticPr fontId="3" type="noConversion"/>
  </si>
  <si>
    <t>외금들</t>
    <phoneticPr fontId="3" type="noConversion"/>
  </si>
  <si>
    <t>남해읍 평리 795</t>
    <phoneticPr fontId="3" type="noConversion"/>
  </si>
  <si>
    <t>외금들</t>
    <phoneticPr fontId="3" type="noConversion"/>
  </si>
  <si>
    <t>남해읍 평리 797-2</t>
    <phoneticPr fontId="3" type="noConversion"/>
  </si>
  <si>
    <t>남해읍 평리 811-1</t>
    <phoneticPr fontId="3" type="noConversion"/>
  </si>
  <si>
    <t>남해읍 평리 812-1</t>
    <phoneticPr fontId="3" type="noConversion"/>
  </si>
  <si>
    <t>남해읍 평리 813</t>
    <phoneticPr fontId="3" type="noConversion"/>
  </si>
  <si>
    <t>남해읍 평리 824-3</t>
    <phoneticPr fontId="3" type="noConversion"/>
  </si>
  <si>
    <t>남해읍 평리 824-4</t>
    <phoneticPr fontId="3" type="noConversion"/>
  </si>
  <si>
    <t>서면</t>
    <phoneticPr fontId="3" type="noConversion"/>
  </si>
  <si>
    <t>남해읍 평리 825-1</t>
    <phoneticPr fontId="3" type="noConversion"/>
  </si>
  <si>
    <t>남해읍 평리 825-10</t>
    <phoneticPr fontId="3" type="noConversion"/>
  </si>
  <si>
    <t>남해읍 평리 825-11</t>
    <phoneticPr fontId="3" type="noConversion"/>
  </si>
  <si>
    <t>남해읍 평리 825-2</t>
    <phoneticPr fontId="3" type="noConversion"/>
  </si>
  <si>
    <t>남해읍 평리 825-7</t>
    <phoneticPr fontId="3" type="noConversion"/>
  </si>
  <si>
    <t>남해읍 평리 825-8</t>
    <phoneticPr fontId="3" type="noConversion"/>
  </si>
  <si>
    <t>남해읍 평리 825-9</t>
    <phoneticPr fontId="3" type="noConversion"/>
  </si>
  <si>
    <t>남해읍 평리 826-1</t>
    <phoneticPr fontId="3" type="noConversion"/>
  </si>
  <si>
    <t>남해읍 평리 826-10</t>
    <phoneticPr fontId="3" type="noConversion"/>
  </si>
  <si>
    <t>남해읍 평리 826-12</t>
    <phoneticPr fontId="3" type="noConversion"/>
  </si>
  <si>
    <t>남해읍 평리 826-4</t>
    <phoneticPr fontId="3" type="noConversion"/>
  </si>
  <si>
    <t>남해읍 평리 826-5</t>
    <phoneticPr fontId="3" type="noConversion"/>
  </si>
  <si>
    <t>남해읍 평리 826-6</t>
    <phoneticPr fontId="3" type="noConversion"/>
  </si>
  <si>
    <t>남해읍 평리 826-9</t>
    <phoneticPr fontId="3" type="noConversion"/>
  </si>
  <si>
    <t>남해읍 평리 828-10</t>
    <phoneticPr fontId="3" type="noConversion"/>
  </si>
  <si>
    <t>남해읍 평리 828-4</t>
    <phoneticPr fontId="3" type="noConversion"/>
  </si>
  <si>
    <t>남해읍 평리 828-5</t>
    <phoneticPr fontId="3" type="noConversion"/>
  </si>
  <si>
    <t>남해읍 평리 828-6</t>
    <phoneticPr fontId="3" type="noConversion"/>
  </si>
  <si>
    <t>남해읍 평리 828-9</t>
    <phoneticPr fontId="3" type="noConversion"/>
  </si>
  <si>
    <t>남해읍 평리 829-1</t>
    <phoneticPr fontId="3" type="noConversion"/>
  </si>
  <si>
    <t>남해읍 평리 829-10</t>
    <phoneticPr fontId="3" type="noConversion"/>
  </si>
  <si>
    <t>남해읍 평리 829-11</t>
    <phoneticPr fontId="3" type="noConversion"/>
  </si>
  <si>
    <t>남해읍 평리 829-12</t>
    <phoneticPr fontId="3" type="noConversion"/>
  </si>
  <si>
    <t>남해읍 평리 829-2</t>
    <phoneticPr fontId="3" type="noConversion"/>
  </si>
  <si>
    <t>남해읍 평리 829-3</t>
    <phoneticPr fontId="3" type="noConversion"/>
  </si>
  <si>
    <t>남해읍 평리 829-5</t>
    <phoneticPr fontId="3" type="noConversion"/>
  </si>
  <si>
    <t>남해읍 평리 829-7</t>
    <phoneticPr fontId="3" type="noConversion"/>
  </si>
  <si>
    <t>남해읍 평리 829-8</t>
    <phoneticPr fontId="3" type="noConversion"/>
  </si>
  <si>
    <t>남해읍 평리 831-2</t>
    <phoneticPr fontId="3" type="noConversion"/>
  </si>
  <si>
    <t>남해읍 평현리 1008-2</t>
    <phoneticPr fontId="3" type="noConversion"/>
  </si>
  <si>
    <t>평현들</t>
    <phoneticPr fontId="3" type="noConversion"/>
  </si>
  <si>
    <t>남해읍 평현리 1009-3</t>
    <phoneticPr fontId="3" type="noConversion"/>
  </si>
  <si>
    <t>평현들</t>
    <phoneticPr fontId="3" type="noConversion"/>
  </si>
  <si>
    <t>남해읍 평현리 102</t>
    <phoneticPr fontId="3" type="noConversion"/>
  </si>
  <si>
    <t xml:space="preserve">남해읍 평현리 103 </t>
    <phoneticPr fontId="3" type="noConversion"/>
  </si>
  <si>
    <t>신촌들</t>
    <phoneticPr fontId="3" type="noConversion"/>
  </si>
  <si>
    <t>남해읍 평현리 1037</t>
    <phoneticPr fontId="3" type="noConversion"/>
  </si>
  <si>
    <t>남해읍 평현리 1040</t>
    <phoneticPr fontId="3" type="noConversion"/>
  </si>
  <si>
    <t>평현들</t>
    <phoneticPr fontId="3" type="noConversion"/>
  </si>
  <si>
    <t>남해읍 평현리 105</t>
    <phoneticPr fontId="3" type="noConversion"/>
  </si>
  <si>
    <t>남해읍 평현리 106</t>
    <phoneticPr fontId="3" type="noConversion"/>
  </si>
  <si>
    <t>남해읍 평현리 1062-1</t>
    <phoneticPr fontId="3" type="noConversion"/>
  </si>
  <si>
    <t>남해읍 평현리 107</t>
    <phoneticPr fontId="3" type="noConversion"/>
  </si>
  <si>
    <t>야촌들</t>
    <phoneticPr fontId="3" type="noConversion"/>
  </si>
  <si>
    <t>남해읍 평현리 108</t>
    <phoneticPr fontId="3" type="noConversion"/>
  </si>
  <si>
    <t>야촌들</t>
    <phoneticPr fontId="3" type="noConversion"/>
  </si>
  <si>
    <t>남해읍 평현리 1084</t>
    <phoneticPr fontId="3" type="noConversion"/>
  </si>
  <si>
    <t>남해읍 평현리 1087-2</t>
    <phoneticPr fontId="3" type="noConversion"/>
  </si>
  <si>
    <t>남해읍 평현리 109</t>
    <phoneticPr fontId="3" type="noConversion"/>
  </si>
  <si>
    <t>야촌들</t>
    <phoneticPr fontId="3" type="noConversion"/>
  </si>
  <si>
    <t>남해읍 평현리 1091-1</t>
    <phoneticPr fontId="3" type="noConversion"/>
  </si>
  <si>
    <t>남해읍 평현리 110</t>
    <phoneticPr fontId="3" type="noConversion"/>
  </si>
  <si>
    <t xml:space="preserve">남해읍 평현리 113 </t>
    <phoneticPr fontId="3" type="noConversion"/>
  </si>
  <si>
    <t>신촌들</t>
    <phoneticPr fontId="3" type="noConversion"/>
  </si>
  <si>
    <t>남해읍 평현리 114</t>
    <phoneticPr fontId="3" type="noConversion"/>
  </si>
  <si>
    <t>남해읍 평현리 115</t>
    <phoneticPr fontId="3" type="noConversion"/>
  </si>
  <si>
    <t>남해읍 평현리 118</t>
    <phoneticPr fontId="3" type="noConversion"/>
  </si>
  <si>
    <t>남해읍 평현리 1183</t>
    <phoneticPr fontId="3" type="noConversion"/>
  </si>
  <si>
    <t>남해읍 평현리 120</t>
    <phoneticPr fontId="3" type="noConversion"/>
  </si>
  <si>
    <t>남해읍 평현리 123</t>
    <phoneticPr fontId="3" type="noConversion"/>
  </si>
  <si>
    <t>남해읍 평현리 1231-1</t>
    <phoneticPr fontId="3" type="noConversion"/>
  </si>
  <si>
    <t>남해읍 평현리 1232</t>
    <phoneticPr fontId="3" type="noConversion"/>
  </si>
  <si>
    <t>남해읍 평현리 1233</t>
    <phoneticPr fontId="3" type="noConversion"/>
  </si>
  <si>
    <t>남해읍 평현리 124</t>
    <phoneticPr fontId="3" type="noConversion"/>
  </si>
  <si>
    <t>남해읍 평현리 126</t>
    <phoneticPr fontId="3" type="noConversion"/>
  </si>
  <si>
    <t>남해읍 평현리 127</t>
    <phoneticPr fontId="3" type="noConversion"/>
  </si>
  <si>
    <t>남해읍 평현리 129</t>
    <phoneticPr fontId="3" type="noConversion"/>
  </si>
  <si>
    <t>남해읍 평현리 147</t>
    <phoneticPr fontId="3" type="noConversion"/>
  </si>
  <si>
    <t>남해읍 평현리 149</t>
    <phoneticPr fontId="3" type="noConversion"/>
  </si>
  <si>
    <t>남해읍 평현리 155</t>
    <phoneticPr fontId="3" type="noConversion"/>
  </si>
  <si>
    <t>남해읍 평현리 156</t>
    <phoneticPr fontId="3" type="noConversion"/>
  </si>
  <si>
    <t>남해읍 평현리 157</t>
    <phoneticPr fontId="3" type="noConversion"/>
  </si>
  <si>
    <t>남해읍 평현리 159</t>
    <phoneticPr fontId="3" type="noConversion"/>
  </si>
  <si>
    <t>남해읍 평현리 160</t>
    <phoneticPr fontId="3" type="noConversion"/>
  </si>
  <si>
    <t>남해읍 평현리 161</t>
    <phoneticPr fontId="3" type="noConversion"/>
  </si>
  <si>
    <t>남해읍 평현리 161-1</t>
    <phoneticPr fontId="3" type="noConversion"/>
  </si>
  <si>
    <t>남해읍 평현리 162</t>
    <phoneticPr fontId="3" type="noConversion"/>
  </si>
  <si>
    <t>남해읍 평현리 163</t>
    <phoneticPr fontId="3" type="noConversion"/>
  </si>
  <si>
    <t>남해읍 평현리 164</t>
    <phoneticPr fontId="3" type="noConversion"/>
  </si>
  <si>
    <t>남해읍 평현리 1658-2</t>
    <phoneticPr fontId="3" type="noConversion"/>
  </si>
  <si>
    <t>봉성들</t>
    <phoneticPr fontId="3" type="noConversion"/>
  </si>
  <si>
    <t>남해읍 평현리 166</t>
    <phoneticPr fontId="3" type="noConversion"/>
  </si>
  <si>
    <t>남해읍 평현리 167</t>
    <phoneticPr fontId="3" type="noConversion"/>
  </si>
  <si>
    <t>남해읍 평현리 168</t>
    <phoneticPr fontId="3" type="noConversion"/>
  </si>
  <si>
    <t>남해읍 평현리 169</t>
    <phoneticPr fontId="3" type="noConversion"/>
  </si>
  <si>
    <t>남해읍 평현리 170</t>
    <phoneticPr fontId="3" type="noConversion"/>
  </si>
  <si>
    <t>남해읍 평현리 171</t>
    <phoneticPr fontId="3" type="noConversion"/>
  </si>
  <si>
    <t xml:space="preserve">남해읍 평현리 172 </t>
    <phoneticPr fontId="3" type="noConversion"/>
  </si>
  <si>
    <t>남해읍 평현리 1725-4</t>
    <phoneticPr fontId="3" type="noConversion"/>
  </si>
  <si>
    <t>봉성들</t>
    <phoneticPr fontId="3" type="noConversion"/>
  </si>
  <si>
    <t>남해읍 평현리 173</t>
    <phoneticPr fontId="3" type="noConversion"/>
  </si>
  <si>
    <t>남해읍 평현리 176</t>
    <phoneticPr fontId="3" type="noConversion"/>
  </si>
  <si>
    <t>남해읍 평현리 1793</t>
    <phoneticPr fontId="3" type="noConversion"/>
  </si>
  <si>
    <t>남해읍 평현리 1818</t>
    <phoneticPr fontId="3" type="noConversion"/>
  </si>
  <si>
    <t>봉성들</t>
    <phoneticPr fontId="3" type="noConversion"/>
  </si>
  <si>
    <t>남해읍 평현리 1831-1</t>
    <phoneticPr fontId="3" type="noConversion"/>
  </si>
  <si>
    <t>남해읍 평현리 1832-1</t>
    <phoneticPr fontId="3" type="noConversion"/>
  </si>
  <si>
    <t>남해읍 평현리 1832-2</t>
    <phoneticPr fontId="3" type="noConversion"/>
  </si>
  <si>
    <t>남해읍 평현리 1838</t>
    <phoneticPr fontId="3" type="noConversion"/>
  </si>
  <si>
    <t>남해읍 평현리 1839</t>
    <phoneticPr fontId="3" type="noConversion"/>
  </si>
  <si>
    <t>남해읍 평현리 1936</t>
    <phoneticPr fontId="3" type="noConversion"/>
  </si>
  <si>
    <t>남해읍 평현리 1937</t>
    <phoneticPr fontId="3" type="noConversion"/>
  </si>
  <si>
    <t>남해읍 평현리 1940</t>
    <phoneticPr fontId="3" type="noConversion"/>
  </si>
  <si>
    <t>남해읍 평현리 1941</t>
    <phoneticPr fontId="3" type="noConversion"/>
  </si>
  <si>
    <t>남해읍 평현리 1942-1</t>
    <phoneticPr fontId="3" type="noConversion"/>
  </si>
  <si>
    <t>남해읍 평현리 199</t>
    <phoneticPr fontId="3" type="noConversion"/>
  </si>
  <si>
    <t>남해읍 평현리 2061</t>
    <phoneticPr fontId="3" type="noConversion"/>
  </si>
  <si>
    <t>남해읍 평현리 2062-2</t>
    <phoneticPr fontId="3" type="noConversion"/>
  </si>
  <si>
    <t>남해읍 평현리 2117</t>
    <phoneticPr fontId="3" type="noConversion"/>
  </si>
  <si>
    <t>남해읍 평현리 2118</t>
    <phoneticPr fontId="3" type="noConversion"/>
  </si>
  <si>
    <t>남해읍 평현리 2120</t>
    <phoneticPr fontId="3" type="noConversion"/>
  </si>
  <si>
    <t>남해읍 평현리 2130</t>
    <phoneticPr fontId="3" type="noConversion"/>
  </si>
  <si>
    <t>남해읍 평현리 2161</t>
    <phoneticPr fontId="3" type="noConversion"/>
  </si>
  <si>
    <t>남해읍 평현리 2162</t>
    <phoneticPr fontId="3" type="noConversion"/>
  </si>
  <si>
    <t>남해읍 평현리 2163</t>
    <phoneticPr fontId="3" type="noConversion"/>
  </si>
  <si>
    <t>남해읍 평현리 2164</t>
    <phoneticPr fontId="3" type="noConversion"/>
  </si>
  <si>
    <t>남해읍 평현리 2165</t>
    <phoneticPr fontId="3" type="noConversion"/>
  </si>
  <si>
    <t>남해읍 평현리 2166</t>
    <phoneticPr fontId="3" type="noConversion"/>
  </si>
  <si>
    <t>남해읍 평현리 2168</t>
    <phoneticPr fontId="3" type="noConversion"/>
  </si>
  <si>
    <t>남해읍 평현리 2169</t>
    <phoneticPr fontId="3" type="noConversion"/>
  </si>
  <si>
    <t>남해읍 평현리 2170</t>
    <phoneticPr fontId="3" type="noConversion"/>
  </si>
  <si>
    <t>남해읍 평현리 2171</t>
    <phoneticPr fontId="3" type="noConversion"/>
  </si>
  <si>
    <t>남해읍 평현리 2172</t>
    <phoneticPr fontId="3" type="noConversion"/>
  </si>
  <si>
    <t>남해읍 평현리 2173</t>
    <phoneticPr fontId="3" type="noConversion"/>
  </si>
  <si>
    <t>남해읍 평현리 2174</t>
    <phoneticPr fontId="3" type="noConversion"/>
  </si>
  <si>
    <t>남해읍 평현리 2175</t>
    <phoneticPr fontId="3" type="noConversion"/>
  </si>
  <si>
    <t>남해읍 평현리 2176</t>
    <phoneticPr fontId="3" type="noConversion"/>
  </si>
  <si>
    <t>남해읍 평현리 2177</t>
    <phoneticPr fontId="3" type="noConversion"/>
  </si>
  <si>
    <t>남해읍 평현리 2178</t>
    <phoneticPr fontId="3" type="noConversion"/>
  </si>
  <si>
    <t>남해읍 평현리 2179</t>
    <phoneticPr fontId="3" type="noConversion"/>
  </si>
  <si>
    <t>남해읍 평현리 2180</t>
    <phoneticPr fontId="3" type="noConversion"/>
  </si>
  <si>
    <t>남해읍 평현리 2181</t>
    <phoneticPr fontId="3" type="noConversion"/>
  </si>
  <si>
    <t>남해읍 평현리 2182</t>
    <phoneticPr fontId="3" type="noConversion"/>
  </si>
  <si>
    <t>남해읍 평현리 2183</t>
    <phoneticPr fontId="3" type="noConversion"/>
  </si>
  <si>
    <t>남해읍 평현리 2184</t>
    <phoneticPr fontId="3" type="noConversion"/>
  </si>
  <si>
    <t>남해읍 평현리 2185</t>
    <phoneticPr fontId="3" type="noConversion"/>
  </si>
  <si>
    <t>남해읍 평현리 2186</t>
    <phoneticPr fontId="3" type="noConversion"/>
  </si>
  <si>
    <t>남해읍 평현리 2187</t>
    <phoneticPr fontId="3" type="noConversion"/>
  </si>
  <si>
    <t>남해읍 평현리 2188</t>
    <phoneticPr fontId="3" type="noConversion"/>
  </si>
  <si>
    <t>남해읍 평현리 2189</t>
    <phoneticPr fontId="3" type="noConversion"/>
  </si>
  <si>
    <t>남해읍 평현리 2190</t>
    <phoneticPr fontId="3" type="noConversion"/>
  </si>
  <si>
    <t>남해읍 평현리 2191</t>
    <phoneticPr fontId="3" type="noConversion"/>
  </si>
  <si>
    <t>남해읍 평현리 2192</t>
    <phoneticPr fontId="3" type="noConversion"/>
  </si>
  <si>
    <t>남해읍 평현리 2195</t>
    <phoneticPr fontId="3" type="noConversion"/>
  </si>
  <si>
    <t>남해읍 평현리 2196</t>
    <phoneticPr fontId="3" type="noConversion"/>
  </si>
  <si>
    <t>남해읍 평현리 2198</t>
    <phoneticPr fontId="3" type="noConversion"/>
  </si>
  <si>
    <t>남해읍 평현리 2199</t>
    <phoneticPr fontId="3" type="noConversion"/>
  </si>
  <si>
    <t>남해읍 평현리 2200</t>
    <phoneticPr fontId="3" type="noConversion"/>
  </si>
  <si>
    <t>남해읍 평현리 2201</t>
    <phoneticPr fontId="3" type="noConversion"/>
  </si>
  <si>
    <t>남해읍 평현리 2202</t>
    <phoneticPr fontId="3" type="noConversion"/>
  </si>
  <si>
    <t>남해읍 평현리 2203</t>
    <phoneticPr fontId="3" type="noConversion"/>
  </si>
  <si>
    <t>남해읍 평현리 2204</t>
    <phoneticPr fontId="3" type="noConversion"/>
  </si>
  <si>
    <t>남해읍 평현리 2205</t>
    <phoneticPr fontId="3" type="noConversion"/>
  </si>
  <si>
    <t>남해읍 평현리 2206</t>
    <phoneticPr fontId="3" type="noConversion"/>
  </si>
  <si>
    <t>남해읍 평현리 2207</t>
    <phoneticPr fontId="3" type="noConversion"/>
  </si>
  <si>
    <t>남해읍 평현리 2208</t>
    <phoneticPr fontId="3" type="noConversion"/>
  </si>
  <si>
    <t>남해읍 평현리 2209</t>
    <phoneticPr fontId="3" type="noConversion"/>
  </si>
  <si>
    <t>남해읍 평현리 2210</t>
    <phoneticPr fontId="3" type="noConversion"/>
  </si>
  <si>
    <t>남해읍 평현리 2211</t>
    <phoneticPr fontId="3" type="noConversion"/>
  </si>
  <si>
    <t>남해읍 평현리 2212</t>
    <phoneticPr fontId="3" type="noConversion"/>
  </si>
  <si>
    <t>남해읍 평현리 2213</t>
    <phoneticPr fontId="3" type="noConversion"/>
  </si>
  <si>
    <t>남해읍 평현리 2214</t>
    <phoneticPr fontId="3" type="noConversion"/>
  </si>
  <si>
    <t>남해읍 평현리 2215</t>
    <phoneticPr fontId="3" type="noConversion"/>
  </si>
  <si>
    <t>남해읍 평현리 2216</t>
    <phoneticPr fontId="3" type="noConversion"/>
  </si>
  <si>
    <t>남해읍 평현리 2217</t>
    <phoneticPr fontId="3" type="noConversion"/>
  </si>
  <si>
    <t>남해읍 평현리 2218</t>
    <phoneticPr fontId="3" type="noConversion"/>
  </si>
  <si>
    <t>남해읍 평현리 2220</t>
    <phoneticPr fontId="3" type="noConversion"/>
  </si>
  <si>
    <t>남해읍 평현리 2221</t>
    <phoneticPr fontId="3" type="noConversion"/>
  </si>
  <si>
    <t>남해읍 평현리 2222</t>
    <phoneticPr fontId="3" type="noConversion"/>
  </si>
  <si>
    <t>남해읍 평현리 2223</t>
    <phoneticPr fontId="3" type="noConversion"/>
  </si>
  <si>
    <t>남해읍 평현리 2224</t>
    <phoneticPr fontId="3" type="noConversion"/>
  </si>
  <si>
    <t>남해읍 평현리 2225</t>
    <phoneticPr fontId="3" type="noConversion"/>
  </si>
  <si>
    <t>남해읍 평현리 2226</t>
    <phoneticPr fontId="3" type="noConversion"/>
  </si>
  <si>
    <t>남해읍 평현리 2227</t>
    <phoneticPr fontId="3" type="noConversion"/>
  </si>
  <si>
    <t>남해읍 평현리 2228</t>
    <phoneticPr fontId="3" type="noConversion"/>
  </si>
  <si>
    <t>남해읍 평현리 2229</t>
    <phoneticPr fontId="3" type="noConversion"/>
  </si>
  <si>
    <t>남해읍 평현리 2230</t>
    <phoneticPr fontId="3" type="noConversion"/>
  </si>
  <si>
    <t>남해읍 평현리 2231</t>
    <phoneticPr fontId="3" type="noConversion"/>
  </si>
  <si>
    <t>남해읍 평현리 2237</t>
    <phoneticPr fontId="3" type="noConversion"/>
  </si>
  <si>
    <t>남해읍 평현리 2238</t>
    <phoneticPr fontId="3" type="noConversion"/>
  </si>
  <si>
    <t>남해읍 평현리 23-1</t>
    <phoneticPr fontId="3" type="noConversion"/>
  </si>
  <si>
    <t>남해읍 평현리 264</t>
    <phoneticPr fontId="3" type="noConversion"/>
  </si>
  <si>
    <t>남해읍 평현리 265</t>
    <phoneticPr fontId="3" type="noConversion"/>
  </si>
  <si>
    <t>남해읍 평현리 269</t>
    <phoneticPr fontId="3" type="noConversion"/>
  </si>
  <si>
    <t>남해읍 평현리 270</t>
    <phoneticPr fontId="3" type="noConversion"/>
  </si>
  <si>
    <t>남해읍 평현리 271</t>
    <phoneticPr fontId="3" type="noConversion"/>
  </si>
  <si>
    <t>남해읍 평현리 27-1</t>
    <phoneticPr fontId="3" type="noConversion"/>
  </si>
  <si>
    <t>남해읍 평현리 284</t>
    <phoneticPr fontId="3" type="noConversion"/>
  </si>
  <si>
    <t>남해읍 평현리 286</t>
    <phoneticPr fontId="3" type="noConversion"/>
  </si>
  <si>
    <t>남해읍 평현리 289</t>
    <phoneticPr fontId="3" type="noConversion"/>
  </si>
  <si>
    <t>남해읍 평현리 298</t>
    <phoneticPr fontId="3" type="noConversion"/>
  </si>
  <si>
    <t>남해읍 평현리 311</t>
    <phoneticPr fontId="3" type="noConversion"/>
  </si>
  <si>
    <t>남해읍 평현리 32-1</t>
    <phoneticPr fontId="3" type="noConversion"/>
  </si>
  <si>
    <t>남해읍 평현리 323</t>
    <phoneticPr fontId="3" type="noConversion"/>
  </si>
  <si>
    <t>남해읍 평현리 325</t>
    <phoneticPr fontId="3" type="noConversion"/>
  </si>
  <si>
    <t>남해읍 평현리 326</t>
    <phoneticPr fontId="3" type="noConversion"/>
  </si>
  <si>
    <t>남해읍 평현리 330</t>
    <phoneticPr fontId="3" type="noConversion"/>
  </si>
  <si>
    <t>남해읍 평현리 333</t>
    <phoneticPr fontId="3" type="noConversion"/>
  </si>
  <si>
    <t>남해읍 평현리 334</t>
    <phoneticPr fontId="3" type="noConversion"/>
  </si>
  <si>
    <t>남해읍 평현리 335</t>
    <phoneticPr fontId="3" type="noConversion"/>
  </si>
  <si>
    <t>남해읍 평현리 339</t>
    <phoneticPr fontId="3" type="noConversion"/>
  </si>
  <si>
    <t>남해읍 평현리 340</t>
    <phoneticPr fontId="3" type="noConversion"/>
  </si>
  <si>
    <t>남해읍 평현리 348</t>
    <phoneticPr fontId="3" type="noConversion"/>
  </si>
  <si>
    <t>남해읍 평현리 355</t>
    <phoneticPr fontId="3" type="noConversion"/>
  </si>
  <si>
    <t>남해읍 평현리 356</t>
    <phoneticPr fontId="3" type="noConversion"/>
  </si>
  <si>
    <t>남해읍 평현리 357</t>
    <phoneticPr fontId="3" type="noConversion"/>
  </si>
  <si>
    <t>남해읍 평현리 359</t>
    <phoneticPr fontId="3" type="noConversion"/>
  </si>
  <si>
    <t>남해읍 평현리 360</t>
    <phoneticPr fontId="3" type="noConversion"/>
  </si>
  <si>
    <t>남해읍 평현리 364</t>
    <phoneticPr fontId="3" type="noConversion"/>
  </si>
  <si>
    <t>남해읍 평현리 369</t>
    <phoneticPr fontId="3" type="noConversion"/>
  </si>
  <si>
    <t>남해읍 평현리 385</t>
    <phoneticPr fontId="3" type="noConversion"/>
  </si>
  <si>
    <t>남해읍 평현리 388</t>
    <phoneticPr fontId="3" type="noConversion"/>
  </si>
  <si>
    <t>남해읍 평현리 391</t>
    <phoneticPr fontId="3" type="noConversion"/>
  </si>
  <si>
    <t>남해읍 평현리 392</t>
    <phoneticPr fontId="3" type="noConversion"/>
  </si>
  <si>
    <t>남해읍 평현리 408-1</t>
    <phoneticPr fontId="3" type="noConversion"/>
  </si>
  <si>
    <t>남해읍 평현리 408-2</t>
    <phoneticPr fontId="3" type="noConversion"/>
  </si>
  <si>
    <t>남해읍 평현리 408-3</t>
    <phoneticPr fontId="3" type="noConversion"/>
  </si>
  <si>
    <t>남해읍 평현리 408-4</t>
    <phoneticPr fontId="3" type="noConversion"/>
  </si>
  <si>
    <t>남해읍 평현리 408-5</t>
    <phoneticPr fontId="3" type="noConversion"/>
  </si>
  <si>
    <t>남해읍 평현리 408-7</t>
    <phoneticPr fontId="3" type="noConversion"/>
  </si>
  <si>
    <t>남해읍 평현리 411</t>
    <phoneticPr fontId="3" type="noConversion"/>
  </si>
  <si>
    <t>남해읍 평현리 452</t>
    <phoneticPr fontId="3" type="noConversion"/>
  </si>
  <si>
    <t>남해읍 평현리 454</t>
    <phoneticPr fontId="3" type="noConversion"/>
  </si>
  <si>
    <t>남해읍 평현리 47</t>
    <phoneticPr fontId="3" type="noConversion"/>
  </si>
  <si>
    <t>남해읍 평현리 480</t>
    <phoneticPr fontId="3" type="noConversion"/>
  </si>
  <si>
    <t>남해읍 평현리 485-1</t>
    <phoneticPr fontId="3" type="noConversion"/>
  </si>
  <si>
    <t>남해읍 평현리 485-2</t>
    <phoneticPr fontId="3" type="noConversion"/>
  </si>
  <si>
    <t xml:space="preserve">남해읍 평현리 49 </t>
    <phoneticPr fontId="3" type="noConversion"/>
  </si>
  <si>
    <t>남해읍 평현리 495</t>
    <phoneticPr fontId="3" type="noConversion"/>
  </si>
  <si>
    <t>남해읍 평현리 496</t>
    <phoneticPr fontId="3" type="noConversion"/>
  </si>
  <si>
    <t>남해읍 평현리 501</t>
    <phoneticPr fontId="3" type="noConversion"/>
  </si>
  <si>
    <t>남해읍 평현리 503</t>
    <phoneticPr fontId="3" type="noConversion"/>
  </si>
  <si>
    <t>남해읍 평현리 504</t>
    <phoneticPr fontId="3" type="noConversion"/>
  </si>
  <si>
    <t>남해읍 평현리 505</t>
    <phoneticPr fontId="3" type="noConversion"/>
  </si>
  <si>
    <t>남해읍 평현리 506</t>
    <phoneticPr fontId="3" type="noConversion"/>
  </si>
  <si>
    <t>남해읍 평현리 508</t>
    <phoneticPr fontId="3" type="noConversion"/>
  </si>
  <si>
    <t>남해읍 평현리 509</t>
    <phoneticPr fontId="3" type="noConversion"/>
  </si>
  <si>
    <t>남해읍 평현리 510</t>
    <phoneticPr fontId="3" type="noConversion"/>
  </si>
  <si>
    <t>남해읍 평현리 512</t>
    <phoneticPr fontId="3" type="noConversion"/>
  </si>
  <si>
    <t>남해읍 평현리 516</t>
    <phoneticPr fontId="3" type="noConversion"/>
  </si>
  <si>
    <t>남해읍 평현리 519</t>
    <phoneticPr fontId="3" type="noConversion"/>
  </si>
  <si>
    <t>남해읍 평현리 523-1</t>
    <phoneticPr fontId="3" type="noConversion"/>
  </si>
  <si>
    <t>남해읍 평현리 523-2</t>
    <phoneticPr fontId="3" type="noConversion"/>
  </si>
  <si>
    <t>남해읍 평현리 524</t>
    <phoneticPr fontId="3" type="noConversion"/>
  </si>
  <si>
    <t>남해읍 평현리 525</t>
    <phoneticPr fontId="3" type="noConversion"/>
  </si>
  <si>
    <t>남해읍 평현리 527-2</t>
    <phoneticPr fontId="3" type="noConversion"/>
  </si>
  <si>
    <t>남해읍 평현리 527-3</t>
    <phoneticPr fontId="3" type="noConversion"/>
  </si>
  <si>
    <t>남해읍 평현리 528</t>
    <phoneticPr fontId="3" type="noConversion"/>
  </si>
  <si>
    <t>남해읍 평현리 529</t>
    <phoneticPr fontId="3" type="noConversion"/>
  </si>
  <si>
    <t>남해읍 평현리 530-4</t>
    <phoneticPr fontId="3" type="noConversion"/>
  </si>
  <si>
    <t>남해읍 평현리 56</t>
    <phoneticPr fontId="3" type="noConversion"/>
  </si>
  <si>
    <t>남해읍 평현리 58</t>
    <phoneticPr fontId="3" type="noConversion"/>
  </si>
  <si>
    <t>남해읍 평현리 585-5</t>
    <phoneticPr fontId="3" type="noConversion"/>
  </si>
  <si>
    <t>남해읍 평현리 59</t>
    <phoneticPr fontId="3" type="noConversion"/>
  </si>
  <si>
    <t>남해읍 평현리 591</t>
    <phoneticPr fontId="3" type="noConversion"/>
  </si>
  <si>
    <t>남해읍 평현리 591-1</t>
    <phoneticPr fontId="3" type="noConversion"/>
  </si>
  <si>
    <t>남해읍 평현리 593</t>
    <phoneticPr fontId="3" type="noConversion"/>
  </si>
  <si>
    <t>남해읍 평현리 597</t>
    <phoneticPr fontId="3" type="noConversion"/>
  </si>
  <si>
    <t>남해읍 평현리 598-1</t>
    <phoneticPr fontId="3" type="noConversion"/>
  </si>
  <si>
    <t>남해읍 평현리 60</t>
    <phoneticPr fontId="3" type="noConversion"/>
  </si>
  <si>
    <t>남해읍 평현리 605-1</t>
    <phoneticPr fontId="3" type="noConversion"/>
  </si>
  <si>
    <t>남해읍 평현리 605-2</t>
    <phoneticPr fontId="3" type="noConversion"/>
  </si>
  <si>
    <t>남해읍 평현리 605-3</t>
    <phoneticPr fontId="3" type="noConversion"/>
  </si>
  <si>
    <t>남해읍 평현리 605-5</t>
    <phoneticPr fontId="3" type="noConversion"/>
  </si>
  <si>
    <t>남해읍 평현리 605-6</t>
    <phoneticPr fontId="3" type="noConversion"/>
  </si>
  <si>
    <t>남해읍 평현리 608-1</t>
    <phoneticPr fontId="3" type="noConversion"/>
  </si>
  <si>
    <t>남해읍 평현리 608-10</t>
    <phoneticPr fontId="3" type="noConversion"/>
  </si>
  <si>
    <t>남해읍 평현리 608-3</t>
    <phoneticPr fontId="3" type="noConversion"/>
  </si>
  <si>
    <t>남해읍 평현리 608-4</t>
    <phoneticPr fontId="3" type="noConversion"/>
  </si>
  <si>
    <t>남해읍 평현리 608-5</t>
    <phoneticPr fontId="3" type="noConversion"/>
  </si>
  <si>
    <t>남해읍 평현리 608-6</t>
    <phoneticPr fontId="3" type="noConversion"/>
  </si>
  <si>
    <t>남해읍 평현리 608-7</t>
    <phoneticPr fontId="3" type="noConversion"/>
  </si>
  <si>
    <t>남해읍 평현리 608-8</t>
    <phoneticPr fontId="3" type="noConversion"/>
  </si>
  <si>
    <t>남해읍 평현리 608-9</t>
    <phoneticPr fontId="3" type="noConversion"/>
  </si>
  <si>
    <t>남해읍 평현리 61</t>
    <phoneticPr fontId="3" type="noConversion"/>
  </si>
  <si>
    <t>남해읍 평현리 68</t>
    <phoneticPr fontId="3" type="noConversion"/>
  </si>
  <si>
    <t>남해읍 평현리 69</t>
    <phoneticPr fontId="3" type="noConversion"/>
  </si>
  <si>
    <t>남해읍 평현리 71</t>
    <phoneticPr fontId="3" type="noConversion"/>
  </si>
  <si>
    <t>남해읍 평현리 72</t>
    <phoneticPr fontId="3" type="noConversion"/>
  </si>
  <si>
    <t>남해읍 평현리 73</t>
    <phoneticPr fontId="3" type="noConversion"/>
  </si>
  <si>
    <t>남해읍 평현리 74</t>
    <phoneticPr fontId="3" type="noConversion"/>
  </si>
  <si>
    <t>남해읍 평현리 75</t>
    <phoneticPr fontId="3" type="noConversion"/>
  </si>
  <si>
    <t>남해읍 평현리 79</t>
    <phoneticPr fontId="3" type="noConversion"/>
  </si>
  <si>
    <t>남해읍 평현리 80</t>
    <phoneticPr fontId="3" type="noConversion"/>
  </si>
  <si>
    <t>남해읍 평현리 81</t>
    <phoneticPr fontId="3" type="noConversion"/>
  </si>
  <si>
    <t>남해읍 평현리 828-11</t>
    <phoneticPr fontId="3" type="noConversion"/>
  </si>
  <si>
    <t>남해읍 평현리 84</t>
    <phoneticPr fontId="3" type="noConversion"/>
  </si>
  <si>
    <t>남해읍 평현리 97</t>
    <phoneticPr fontId="3" type="noConversion"/>
  </si>
  <si>
    <t>남해읍 평현리 98</t>
    <phoneticPr fontId="3" type="noConversion"/>
  </si>
  <si>
    <t>남해읍 평현리 99</t>
    <phoneticPr fontId="3" type="noConversion"/>
  </si>
  <si>
    <r>
      <t>단위</t>
    </r>
    <r>
      <rPr>
        <sz val="16"/>
        <rFont val="맑은 고딕"/>
        <family val="3"/>
        <charset val="129"/>
        <scheme val="minor"/>
      </rPr>
      <t xml:space="preserve"> : </t>
    </r>
    <r>
      <rPr>
        <sz val="16"/>
        <rFont val="맑은 고딕"/>
        <family val="3"/>
        <charset val="129"/>
      </rPr>
      <t>㎡/원</t>
    </r>
    <phoneticPr fontId="3" type="noConversion"/>
  </si>
  <si>
    <t>확정면적</t>
    <phoneticPr fontId="3" type="noConversion"/>
  </si>
  <si>
    <t>들녘명</t>
    <phoneticPr fontId="3" type="noConversion"/>
  </si>
  <si>
    <t>비고</t>
    <phoneticPr fontId="3" type="noConversion"/>
  </si>
  <si>
    <t>경상남도 남해군 남해읍 입현리 1037</t>
    <phoneticPr fontId="3" type="noConversion"/>
  </si>
  <si>
    <t>분대들</t>
    <phoneticPr fontId="3" type="noConversion"/>
  </si>
  <si>
    <t>경상남도 남해군 이동면 다정리 1698-1</t>
    <phoneticPr fontId="3" type="noConversion"/>
  </si>
  <si>
    <t>분대들</t>
    <phoneticPr fontId="3" type="noConversion"/>
  </si>
  <si>
    <t>경상남도 남해군 이동면 다정리 1698-3</t>
    <phoneticPr fontId="3" type="noConversion"/>
  </si>
  <si>
    <t>경상남도 남해군 이동면 다정리 1698-4</t>
    <phoneticPr fontId="3" type="noConversion"/>
  </si>
  <si>
    <t>분대들</t>
    <phoneticPr fontId="3" type="noConversion"/>
  </si>
  <si>
    <t>경상남도 남해군 이동면 다정리 1698-5</t>
    <phoneticPr fontId="3" type="noConversion"/>
  </si>
  <si>
    <t>분대들</t>
    <phoneticPr fontId="3" type="noConversion"/>
  </si>
  <si>
    <t>경상남도 남해군 이동면 다정리 1698-7</t>
    <phoneticPr fontId="3" type="noConversion"/>
  </si>
  <si>
    <t>경상남도 남해군 이동면 다정리 1699</t>
    <phoneticPr fontId="3" type="noConversion"/>
  </si>
  <si>
    <t>경상남도 남해군 이동면 다정리 1700</t>
    <phoneticPr fontId="3" type="noConversion"/>
  </si>
  <si>
    <t>경상남도 남해군 이동면 다정리 1701</t>
    <phoneticPr fontId="3" type="noConversion"/>
  </si>
  <si>
    <t>경상남도 남해군 이동면 다정리 1702</t>
    <phoneticPr fontId="3" type="noConversion"/>
  </si>
  <si>
    <t>경상남도 남해군 이동면 다정리 1703-1</t>
    <phoneticPr fontId="3" type="noConversion"/>
  </si>
  <si>
    <t>경상남도 남해군 이동면 다정리 1703-2</t>
    <phoneticPr fontId="3" type="noConversion"/>
  </si>
  <si>
    <t>경상남도 남해군 이동면 다정리 1704</t>
    <phoneticPr fontId="3" type="noConversion"/>
  </si>
  <si>
    <t>경상남도 남해군 이동면 다정리 1705</t>
    <phoneticPr fontId="3" type="noConversion"/>
  </si>
  <si>
    <t>경상남도 남해군 이동면 다정리 1706</t>
    <phoneticPr fontId="3" type="noConversion"/>
  </si>
  <si>
    <t>경상남도 남해군 이동면 다정리 1708</t>
    <phoneticPr fontId="3" type="noConversion"/>
  </si>
  <si>
    <t>분대들</t>
    <phoneticPr fontId="3" type="noConversion"/>
  </si>
  <si>
    <t>경상남도 남해군 이동면 다정리 1714</t>
    <phoneticPr fontId="3" type="noConversion"/>
  </si>
  <si>
    <t>분대들</t>
    <phoneticPr fontId="3" type="noConversion"/>
  </si>
  <si>
    <t>경상남도 남해군 이동면 다정리 1715</t>
    <phoneticPr fontId="3" type="noConversion"/>
  </si>
  <si>
    <t>경상남도 남해군 이동면 다정리 1746-1</t>
    <phoneticPr fontId="3" type="noConversion"/>
  </si>
  <si>
    <t>경상남도 남해군 이동면 다정리 1766</t>
    <phoneticPr fontId="3" type="noConversion"/>
  </si>
  <si>
    <t>경상남도 남해군 이동면 다정리 1767</t>
    <phoneticPr fontId="3" type="noConversion"/>
  </si>
  <si>
    <t>경상남도 남해군 이동면 다정리 1768</t>
    <phoneticPr fontId="3" type="noConversion"/>
  </si>
  <si>
    <t>분대들</t>
    <phoneticPr fontId="3" type="noConversion"/>
  </si>
  <si>
    <t>경상남도 남해군 이동면 다정리 1774</t>
    <phoneticPr fontId="3" type="noConversion"/>
  </si>
  <si>
    <t>경상남도 남해군 이동면 신전리 1095</t>
    <phoneticPr fontId="3" type="noConversion"/>
  </si>
  <si>
    <t>원천들</t>
    <phoneticPr fontId="6" type="noConversion"/>
  </si>
  <si>
    <t>경상남도 남해군 이동면 신전리 1100</t>
    <phoneticPr fontId="3" type="noConversion"/>
  </si>
  <si>
    <t>원천들</t>
    <phoneticPr fontId="6" type="noConversion"/>
  </si>
  <si>
    <t>경상남도 남해군 이동면 신전리 1101-1</t>
    <phoneticPr fontId="3" type="noConversion"/>
  </si>
  <si>
    <t>원천들</t>
    <phoneticPr fontId="6" type="noConversion"/>
  </si>
  <si>
    <t>경상남도 남해군 이동면 신전리 1101-2</t>
    <phoneticPr fontId="3" type="noConversion"/>
  </si>
  <si>
    <t>원천들</t>
    <phoneticPr fontId="6" type="noConversion"/>
  </si>
  <si>
    <t>경상남도 남해군 이동면 신전리 1123</t>
    <phoneticPr fontId="3" type="noConversion"/>
  </si>
  <si>
    <t>경상남도 남해군 이동면 신전리 1124</t>
    <phoneticPr fontId="3" type="noConversion"/>
  </si>
  <si>
    <t>경상남도 남해군 이동면 신전리 1186</t>
    <phoneticPr fontId="3" type="noConversion"/>
  </si>
  <si>
    <t>원천들</t>
    <phoneticPr fontId="6" type="noConversion"/>
  </si>
  <si>
    <t>경상남도 남해군 이동면 신전리 1187</t>
    <phoneticPr fontId="3" type="noConversion"/>
  </si>
  <si>
    <t>원천들</t>
    <phoneticPr fontId="6" type="noConversion"/>
  </si>
  <si>
    <t>경상남도 남해군 이동면 신전리 1188</t>
    <phoneticPr fontId="3" type="noConversion"/>
  </si>
  <si>
    <t>경상남도 남해군 이동면 신전리 1190-1</t>
    <phoneticPr fontId="3" type="noConversion"/>
  </si>
  <si>
    <t>경상남도 남해군 이동면 신전리 1190-2</t>
    <phoneticPr fontId="3" type="noConversion"/>
  </si>
  <si>
    <t>경상남도 남해군 이동면 신전리 1224-1</t>
    <phoneticPr fontId="3" type="noConversion"/>
  </si>
  <si>
    <t>경상남도 남해군 이동면 신전리 1228</t>
    <phoneticPr fontId="3" type="noConversion"/>
  </si>
  <si>
    <t>경상남도 남해군 이동면 신전리 1230-2</t>
    <phoneticPr fontId="3" type="noConversion"/>
  </si>
  <si>
    <t>경상남도 남해군 이동면 신전리 1234</t>
    <phoneticPr fontId="3" type="noConversion"/>
  </si>
  <si>
    <t>경상남도 남해군 이동면 신전리 1239</t>
    <phoneticPr fontId="3" type="noConversion"/>
  </si>
  <si>
    <t>경상남도 남해군 이동면 신전리 1244-1</t>
    <phoneticPr fontId="3" type="noConversion"/>
  </si>
  <si>
    <t>경상남도 남해군 이동면 신전리 1244-2</t>
    <phoneticPr fontId="3" type="noConversion"/>
  </si>
  <si>
    <t>경상남도 남해군 이동면 신전리 1295</t>
    <phoneticPr fontId="3" type="noConversion"/>
  </si>
  <si>
    <t>경상남도 남해군 이동면 신전리 1302</t>
    <phoneticPr fontId="3" type="noConversion"/>
  </si>
  <si>
    <t>경상남도 남해군 이동면 신전리 1303</t>
    <phoneticPr fontId="3" type="noConversion"/>
  </si>
  <si>
    <t>경상남도 남해군 이동면 신전리 1304</t>
    <phoneticPr fontId="3" type="noConversion"/>
  </si>
  <si>
    <t>경상남도 남해군 이동면 신전리 1307-2</t>
    <phoneticPr fontId="3" type="noConversion"/>
  </si>
  <si>
    <t>경상남도 남해군 이동면 신전리 1308</t>
    <phoneticPr fontId="3" type="noConversion"/>
  </si>
  <si>
    <t>경상남도 남해군 이동면 용소리 102</t>
    <phoneticPr fontId="3" type="noConversion"/>
  </si>
  <si>
    <t>용소들</t>
    <phoneticPr fontId="6" type="noConversion"/>
  </si>
  <si>
    <t>경상남도 남해군 이동면 용소리 103</t>
    <phoneticPr fontId="3" type="noConversion"/>
  </si>
  <si>
    <t>경상남도 남해군 이동면 용소리 104</t>
    <phoneticPr fontId="3" type="noConversion"/>
  </si>
  <si>
    <t>경상남도 남해군 이동면 용소리 105</t>
    <phoneticPr fontId="3" type="noConversion"/>
  </si>
  <si>
    <t>용소들</t>
    <phoneticPr fontId="6" type="noConversion"/>
  </si>
  <si>
    <t>경상남도 남해군 이동면 용소리 109</t>
    <phoneticPr fontId="3" type="noConversion"/>
  </si>
  <si>
    <t>경상남도 남해군 이동면 용소리 1092</t>
    <phoneticPr fontId="3" type="noConversion"/>
  </si>
  <si>
    <t>용소들</t>
    <phoneticPr fontId="6" type="noConversion"/>
  </si>
  <si>
    <t>경상남도 남해군 이동면 용소리 110</t>
    <phoneticPr fontId="3" type="noConversion"/>
  </si>
  <si>
    <t>경상남도 남해군 이동면 용소리 1101</t>
    <phoneticPr fontId="3" type="noConversion"/>
  </si>
  <si>
    <t>경상남도 남해군 이동면 용소리 1104</t>
    <phoneticPr fontId="3" type="noConversion"/>
  </si>
  <si>
    <t>용소들</t>
    <phoneticPr fontId="3" type="noConversion"/>
  </si>
  <si>
    <t>경상남도 남해군 이동면 용소리 1106-5</t>
    <phoneticPr fontId="3" type="noConversion"/>
  </si>
  <si>
    <t>경상남도 남해군 이동면 용소리 111</t>
    <phoneticPr fontId="3" type="noConversion"/>
  </si>
  <si>
    <t>용소들</t>
    <phoneticPr fontId="6" type="noConversion"/>
  </si>
  <si>
    <t>경상남도 남해군 이동면 용소리 112</t>
    <phoneticPr fontId="3" type="noConversion"/>
  </si>
  <si>
    <t>경상남도 남해군 이동면 용소리 1121</t>
    <phoneticPr fontId="3" type="noConversion"/>
  </si>
  <si>
    <t>용소들</t>
  </si>
  <si>
    <t>경상남도 남해군 이동면 용소리 1122</t>
    <phoneticPr fontId="3" type="noConversion"/>
  </si>
  <si>
    <t>경상남도 남해군 이동면 용소리 1123</t>
    <phoneticPr fontId="3" type="noConversion"/>
  </si>
  <si>
    <t>경상남도 남해군 이동면 용소리 1126</t>
    <phoneticPr fontId="3" type="noConversion"/>
  </si>
  <si>
    <t>경상남도 남해군 이동면 용소리 1127</t>
    <phoneticPr fontId="3" type="noConversion"/>
  </si>
  <si>
    <t>경상남도 남해군 이동면 용소리 1128</t>
    <phoneticPr fontId="3" type="noConversion"/>
  </si>
  <si>
    <t>용소들</t>
    <phoneticPr fontId="6" type="noConversion"/>
  </si>
  <si>
    <t>경상남도 남해군 이동면 용소리 1129</t>
    <phoneticPr fontId="3" type="noConversion"/>
  </si>
  <si>
    <t>경상남도 남해군 이동면 용소리 113</t>
    <phoneticPr fontId="3" type="noConversion"/>
  </si>
  <si>
    <t>경상남도 남해군 이동면 용소리 114</t>
    <phoneticPr fontId="3" type="noConversion"/>
  </si>
  <si>
    <t>용소들</t>
    <phoneticPr fontId="6" type="noConversion"/>
  </si>
  <si>
    <t>경상남도 남해군 이동면 용소리 1176</t>
    <phoneticPr fontId="3" type="noConversion"/>
  </si>
  <si>
    <t>경상남도 남해군 이동면 용소리 1184</t>
    <phoneticPr fontId="3" type="noConversion"/>
  </si>
  <si>
    <t>경상남도 남해군 이동면 용소리 1185</t>
    <phoneticPr fontId="3" type="noConversion"/>
  </si>
  <si>
    <t>경상남도 남해군 이동면 용소리 1189</t>
    <phoneticPr fontId="3" type="noConversion"/>
  </si>
  <si>
    <t>경상남도 남해군 이동면 용소리 1191</t>
    <phoneticPr fontId="3" type="noConversion"/>
  </si>
  <si>
    <t>경상남도 남해군 이동면 용소리 119-1</t>
    <phoneticPr fontId="3" type="noConversion"/>
  </si>
  <si>
    <t>경상남도 남해군 이동면 용소리 1192</t>
    <phoneticPr fontId="3" type="noConversion"/>
  </si>
  <si>
    <t>경상남도 남해군 이동면 용소리 1193</t>
    <phoneticPr fontId="3" type="noConversion"/>
  </si>
  <si>
    <t>경상남도 남해군 이동면 용소리 1195</t>
    <phoneticPr fontId="3" type="noConversion"/>
  </si>
  <si>
    <t>경상남도 남해군 이동면 용소리 122</t>
    <phoneticPr fontId="3" type="noConversion"/>
  </si>
  <si>
    <t>용소들</t>
    <phoneticPr fontId="6" type="noConversion"/>
  </si>
  <si>
    <t>경상남도 남해군 이동면 용소리 1228</t>
    <phoneticPr fontId="3" type="noConversion"/>
  </si>
  <si>
    <t xml:space="preserve">경상남도 남해군 이동면 용소리 1234 </t>
    <phoneticPr fontId="3" type="noConversion"/>
  </si>
  <si>
    <t>경상남도 남해군 이동면 용소리 1244</t>
    <phoneticPr fontId="3" type="noConversion"/>
  </si>
  <si>
    <t>경상남도 남해군 이동면 용소리 1245</t>
    <phoneticPr fontId="3" type="noConversion"/>
  </si>
  <si>
    <t>경상남도 남해군 이동면 용소리 1250</t>
    <phoneticPr fontId="3" type="noConversion"/>
  </si>
  <si>
    <t>경상남도 남해군 이동면 용소리 125-1</t>
    <phoneticPr fontId="3" type="noConversion"/>
  </si>
  <si>
    <t>경상남도 남해군 이동면 용소리 1252</t>
    <phoneticPr fontId="3" type="noConversion"/>
  </si>
  <si>
    <t>경상남도 남해군 이동면 용소리 125-2</t>
    <phoneticPr fontId="3" type="noConversion"/>
  </si>
  <si>
    <t>용소들</t>
    <phoneticPr fontId="3" type="noConversion"/>
  </si>
  <si>
    <t>경상남도 남해군 이동면 용소리 1255</t>
    <phoneticPr fontId="3" type="noConversion"/>
  </si>
  <si>
    <t xml:space="preserve">경상남도 남해군 이동면 용소리 1259 </t>
    <phoneticPr fontId="3" type="noConversion"/>
  </si>
  <si>
    <t>경상남도 남해군 이동면 용소리 126-1</t>
    <phoneticPr fontId="3" type="noConversion"/>
  </si>
  <si>
    <t>용소들</t>
    <phoneticPr fontId="3" type="noConversion"/>
  </si>
  <si>
    <t>경상남도 남해군 이동면 용소리 126-2</t>
    <phoneticPr fontId="3" type="noConversion"/>
  </si>
  <si>
    <t>경상남도 남해군 이동면 용소리 127-1</t>
    <phoneticPr fontId="3" type="noConversion"/>
  </si>
  <si>
    <t>경상남도 남해군 이동면 용소리 127-10</t>
    <phoneticPr fontId="3" type="noConversion"/>
  </si>
  <si>
    <t>경상남도 남해군 이동면 용소리 127-11</t>
    <phoneticPr fontId="3" type="noConversion"/>
  </si>
  <si>
    <t>경상남도 남해군 이동면 용소리 127-12</t>
    <phoneticPr fontId="3" type="noConversion"/>
  </si>
  <si>
    <t>경상남도 남해군 이동면 용소리 127-3</t>
    <phoneticPr fontId="3" type="noConversion"/>
  </si>
  <si>
    <t>경상남도 남해군 이동면 용소리 127-4</t>
    <phoneticPr fontId="3" type="noConversion"/>
  </si>
  <si>
    <t>경상남도 남해군 이동면 용소리 127-5</t>
    <phoneticPr fontId="3" type="noConversion"/>
  </si>
  <si>
    <t>경상남도 남해군 이동면 용소리 127-7</t>
    <phoneticPr fontId="3" type="noConversion"/>
  </si>
  <si>
    <t>경상남도 남해군 이동면 용소리 127-8</t>
    <phoneticPr fontId="3" type="noConversion"/>
  </si>
  <si>
    <t>경상남도 남해군 이동면 용소리 127-9</t>
    <phoneticPr fontId="3" type="noConversion"/>
  </si>
  <si>
    <t>경상남도 남해군 이동면 용소리 1310</t>
    <phoneticPr fontId="3" type="noConversion"/>
  </si>
  <si>
    <t>경상남도 남해군 이동면 용소리 1317-3</t>
    <phoneticPr fontId="3" type="noConversion"/>
  </si>
  <si>
    <t>경상남도 남해군 이동면 용소리 142</t>
    <phoneticPr fontId="3" type="noConversion"/>
  </si>
  <si>
    <t>경상남도 남해군 이동면 용소리 143</t>
    <phoneticPr fontId="3" type="noConversion"/>
  </si>
  <si>
    <t>용소들</t>
    <phoneticPr fontId="3" type="noConversion"/>
  </si>
  <si>
    <t>경상남도 남해군 이동면 용소리 144</t>
    <phoneticPr fontId="3" type="noConversion"/>
  </si>
  <si>
    <t>경상남도 남해군 이동면 용소리 145</t>
    <phoneticPr fontId="3" type="noConversion"/>
  </si>
  <si>
    <t>경상남도 남해군 이동면 용소리 146</t>
    <phoneticPr fontId="3" type="noConversion"/>
  </si>
  <si>
    <t>경상남도 남해군 이동면 용소리 147</t>
    <phoneticPr fontId="3" type="noConversion"/>
  </si>
  <si>
    <t>경상남도 남해군 이동면 용소리 148</t>
    <phoneticPr fontId="3" type="noConversion"/>
  </si>
  <si>
    <t>경상남도 남해군 이동면 용소리 149</t>
    <phoneticPr fontId="3" type="noConversion"/>
  </si>
  <si>
    <t>경상남도 남해군 이동면 용소리 150</t>
    <phoneticPr fontId="3" type="noConversion"/>
  </si>
  <si>
    <t>경상남도 남해군 이동면 용소리 1508</t>
    <phoneticPr fontId="3" type="noConversion"/>
  </si>
  <si>
    <t>경상남도 남해군 이동면 용소리 168-1</t>
    <phoneticPr fontId="3" type="noConversion"/>
  </si>
  <si>
    <t>경상남도 남해군 이동면 용소리 264</t>
    <phoneticPr fontId="3" type="noConversion"/>
  </si>
  <si>
    <t>경상남도 남해군 이동면 용소리 265</t>
    <phoneticPr fontId="3" type="noConversion"/>
  </si>
  <si>
    <t>경상남도 남해군 이동면 용소리 266</t>
    <phoneticPr fontId="3" type="noConversion"/>
  </si>
  <si>
    <t>경상남도 남해군 이동면 용소리 267</t>
    <phoneticPr fontId="3" type="noConversion"/>
  </si>
  <si>
    <t>경상남도 남해군 이동면 용소리 268</t>
    <phoneticPr fontId="3" type="noConversion"/>
  </si>
  <si>
    <t>경상남도 남해군 이동면 용소리 270</t>
    <phoneticPr fontId="3" type="noConversion"/>
  </si>
  <si>
    <t>경상남도 남해군 이동면 용소리 272</t>
    <phoneticPr fontId="3" type="noConversion"/>
  </si>
  <si>
    <t>경상남도 남해군 이동면 용소리 273</t>
    <phoneticPr fontId="3" type="noConversion"/>
  </si>
  <si>
    <t xml:space="preserve">경상남도 남해군 이동면 용소리 274 </t>
    <phoneticPr fontId="3" type="noConversion"/>
  </si>
  <si>
    <t xml:space="preserve">경상남도 남해군 이동면 용소리 275 </t>
    <phoneticPr fontId="3" type="noConversion"/>
  </si>
  <si>
    <t xml:space="preserve">경상남도 남해군 이동면 용소리 276 </t>
    <phoneticPr fontId="3" type="noConversion"/>
  </si>
  <si>
    <t xml:space="preserve">경상남도 남해군 이동면 용소리 277 </t>
    <phoneticPr fontId="3" type="noConversion"/>
  </si>
  <si>
    <t>경상남도 남해군 이동면 용소리 289-10</t>
    <phoneticPr fontId="3" type="noConversion"/>
  </si>
  <si>
    <t>경상남도 남해군 이동면 용소리 289-11</t>
    <phoneticPr fontId="3" type="noConversion"/>
  </si>
  <si>
    <t>경상남도 남해군 이동면 용소리 289-12</t>
    <phoneticPr fontId="3" type="noConversion"/>
  </si>
  <si>
    <t>경상남도 남해군 이동면 용소리 289-13</t>
    <phoneticPr fontId="3" type="noConversion"/>
  </si>
  <si>
    <t>경상남도 남해군 이동면 용소리 289-15</t>
    <phoneticPr fontId="3" type="noConversion"/>
  </si>
  <si>
    <t>경상남도 남해군 이동면 용소리 289-16</t>
    <phoneticPr fontId="3" type="noConversion"/>
  </si>
  <si>
    <t>경상남도 남해군 이동면 용소리 289-18</t>
    <phoneticPr fontId="3" type="noConversion"/>
  </si>
  <si>
    <t>경상남도 남해군 이동면 용소리 289-19</t>
    <phoneticPr fontId="3" type="noConversion"/>
  </si>
  <si>
    <t>경상남도 남해군 이동면 용소리 289-20</t>
    <phoneticPr fontId="3" type="noConversion"/>
  </si>
  <si>
    <t>경상남도 남해군 이동면 용소리 289-21</t>
    <phoneticPr fontId="3" type="noConversion"/>
  </si>
  <si>
    <t>경상남도 남해군 이동면 용소리 289-22</t>
    <phoneticPr fontId="3" type="noConversion"/>
  </si>
  <si>
    <t>경상남도 남해군 이동면 용소리 289-4</t>
    <phoneticPr fontId="3" type="noConversion"/>
  </si>
  <si>
    <t>경상남도 남해군 이동면 용소리 289-5</t>
    <phoneticPr fontId="3" type="noConversion"/>
  </si>
  <si>
    <t>경상남도 남해군 이동면 용소리 289-6</t>
    <phoneticPr fontId="3" type="noConversion"/>
  </si>
  <si>
    <t>경상남도 남해군 이동면 용소리 289-7</t>
    <phoneticPr fontId="3" type="noConversion"/>
  </si>
  <si>
    <t>경상남도 남해군 이동면 용소리 289-8</t>
    <phoneticPr fontId="3" type="noConversion"/>
  </si>
  <si>
    <t>경상남도 남해군 이동면 용소리 289-9</t>
    <phoneticPr fontId="3" type="noConversion"/>
  </si>
  <si>
    <t>경상남도 남해군 이동면 용소리 290</t>
    <phoneticPr fontId="3" type="noConversion"/>
  </si>
  <si>
    <t>경상남도 남해군 이동면 용소리 295</t>
    <phoneticPr fontId="3" type="noConversion"/>
  </si>
  <si>
    <t>경상남도 남해군 이동면 용소리 296</t>
    <phoneticPr fontId="3" type="noConversion"/>
  </si>
  <si>
    <t>경상남도 남해군 이동면 용소리 297</t>
    <phoneticPr fontId="3" type="noConversion"/>
  </si>
  <si>
    <t>경상남도 남해군 이동면 용소리 300</t>
    <phoneticPr fontId="3" type="noConversion"/>
  </si>
  <si>
    <t>경상남도 남해군 이동면 용소리 302</t>
    <phoneticPr fontId="3" type="noConversion"/>
  </si>
  <si>
    <t>경상남도 남해군 이동면 용소리 303</t>
    <phoneticPr fontId="3" type="noConversion"/>
  </si>
  <si>
    <t>경상남도 남해군 이동면 용소리 305</t>
    <phoneticPr fontId="3" type="noConversion"/>
  </si>
  <si>
    <t>경상남도 남해군 이동면 용소리 307</t>
    <phoneticPr fontId="3" type="noConversion"/>
  </si>
  <si>
    <t>경상남도 남해군 이동면 용소리 308</t>
    <phoneticPr fontId="3" type="noConversion"/>
  </si>
  <si>
    <t>경상남도 남해군 이동면 용소리 350</t>
    <phoneticPr fontId="3" type="noConversion"/>
  </si>
  <si>
    <t>경상남도 남해군 이동면 용소리 355</t>
    <phoneticPr fontId="3" type="noConversion"/>
  </si>
  <si>
    <t>경상남도 남해군 이동면 용소리 356</t>
    <phoneticPr fontId="3" type="noConversion"/>
  </si>
  <si>
    <t>경상남도 남해군 이동면 용소리 357</t>
    <phoneticPr fontId="3" type="noConversion"/>
  </si>
  <si>
    <t>경상남도 남해군 이동면 용소리 358</t>
    <phoneticPr fontId="3" type="noConversion"/>
  </si>
  <si>
    <t>경상남도 남해군 이동면 용소리 359</t>
    <phoneticPr fontId="3" type="noConversion"/>
  </si>
  <si>
    <t>경상남도 남해군 이동면 용소리 36</t>
    <phoneticPr fontId="3" type="noConversion"/>
  </si>
  <si>
    <t>경상남도 남해군 이동면 용소리 361</t>
    <phoneticPr fontId="3" type="noConversion"/>
  </si>
  <si>
    <t>경상남도 남해군 이동면 용소리 363</t>
    <phoneticPr fontId="3" type="noConversion"/>
  </si>
  <si>
    <t>경상남도 남해군 이동면 용소리 364</t>
    <phoneticPr fontId="3" type="noConversion"/>
  </si>
  <si>
    <t>경상남도 남해군 이동면 용소리 370</t>
    <phoneticPr fontId="3" type="noConversion"/>
  </si>
  <si>
    <t>경상남도 남해군 이동면 용소리 372</t>
    <phoneticPr fontId="3" type="noConversion"/>
  </si>
  <si>
    <t>경상남도 남해군 이동면 용소리 373</t>
    <phoneticPr fontId="3" type="noConversion"/>
  </si>
  <si>
    <t>경상남도 남해군 이동면 용소리 374</t>
    <phoneticPr fontId="3" type="noConversion"/>
  </si>
  <si>
    <t>경상남도 남해군 이동면 용소리 411</t>
    <phoneticPr fontId="3" type="noConversion"/>
  </si>
  <si>
    <t>경상남도 남해군 이동면 용소리 412</t>
    <phoneticPr fontId="3" type="noConversion"/>
  </si>
  <si>
    <t>경상남도 남해군 이동면 용소리 414</t>
    <phoneticPr fontId="3" type="noConversion"/>
  </si>
  <si>
    <t>경상남도 남해군 이동면 용소리 415</t>
    <phoneticPr fontId="3" type="noConversion"/>
  </si>
  <si>
    <t>경상남도 남해군 이동면 용소리 416</t>
    <phoneticPr fontId="3" type="noConversion"/>
  </si>
  <si>
    <t>경상남도 남해군 이동면 용소리 418</t>
    <phoneticPr fontId="3" type="noConversion"/>
  </si>
  <si>
    <t xml:space="preserve">경상남도 남해군 이동면 용소리 419 </t>
    <phoneticPr fontId="3" type="noConversion"/>
  </si>
  <si>
    <t>경상남도 남해군 이동면 용소리 420</t>
    <phoneticPr fontId="3" type="noConversion"/>
  </si>
  <si>
    <t>경상남도 남해군 이동면 용소리 421</t>
    <phoneticPr fontId="3" type="noConversion"/>
  </si>
  <si>
    <t>경상남도 남해군 이동면 용소리 422</t>
    <phoneticPr fontId="3" type="noConversion"/>
  </si>
  <si>
    <t>경상남도 남해군 이동면 용소리 423</t>
    <phoneticPr fontId="3" type="noConversion"/>
  </si>
  <si>
    <t>경상남도 남해군 이동면 용소리 424</t>
    <phoneticPr fontId="3" type="noConversion"/>
  </si>
  <si>
    <t>경상남도 남해군 이동면 용소리 425</t>
    <phoneticPr fontId="3" type="noConversion"/>
  </si>
  <si>
    <t>경상남도 남해군 이동면 용소리 426</t>
    <phoneticPr fontId="3" type="noConversion"/>
  </si>
  <si>
    <t>경상남도 남해군 이동면 용소리 427</t>
    <phoneticPr fontId="3" type="noConversion"/>
  </si>
  <si>
    <t>경상남도 남해군 이동면 용소리 428</t>
    <phoneticPr fontId="3" type="noConversion"/>
  </si>
  <si>
    <t>경상남도 남해군 이동면 용소리 433-12</t>
    <phoneticPr fontId="3" type="noConversion"/>
  </si>
  <si>
    <t>경상남도 남해군 이동면 용소리 490</t>
    <phoneticPr fontId="3" type="noConversion"/>
  </si>
  <si>
    <t>경상남도 남해군 이동면 용소리 502</t>
    <phoneticPr fontId="3" type="noConversion"/>
  </si>
  <si>
    <t>경상남도 남해군 이동면 용소리 503</t>
    <phoneticPr fontId="3" type="noConversion"/>
  </si>
  <si>
    <t>경상남도 남해군 이동면 용소리 504</t>
    <phoneticPr fontId="3" type="noConversion"/>
  </si>
  <si>
    <t xml:space="preserve">경상남도 남해군 이동면 용소리 505 </t>
    <phoneticPr fontId="3" type="noConversion"/>
  </si>
  <si>
    <t>경상남도 남해군 이동면 용소리 506</t>
    <phoneticPr fontId="3" type="noConversion"/>
  </si>
  <si>
    <t>경상남도 남해군 이동면 용소리 508</t>
    <phoneticPr fontId="3" type="noConversion"/>
  </si>
  <si>
    <t>경상남도 남해군 이동면 용소리 509</t>
    <phoneticPr fontId="3" type="noConversion"/>
  </si>
  <si>
    <t>경상남도 남해군 이동면 용소리 510</t>
    <phoneticPr fontId="3" type="noConversion"/>
  </si>
  <si>
    <t>경상남도 남해군 이동면 용소리 512</t>
    <phoneticPr fontId="3" type="noConversion"/>
  </si>
  <si>
    <t>경상남도 남해군 이동면 용소리 517</t>
    <phoneticPr fontId="3" type="noConversion"/>
  </si>
  <si>
    <t>경상남도 남해군 이동면 용소리 518</t>
    <phoneticPr fontId="3" type="noConversion"/>
  </si>
  <si>
    <t>경상남도 남해군 이동면 용소리 520</t>
    <phoneticPr fontId="3" type="noConversion"/>
  </si>
  <si>
    <t xml:space="preserve">경상남도 남해군 이동면 용소리 522 </t>
    <phoneticPr fontId="3" type="noConversion"/>
  </si>
  <si>
    <t xml:space="preserve">경상남도 남해군 이동면 용소리 523 </t>
    <phoneticPr fontId="3" type="noConversion"/>
  </si>
  <si>
    <t>경상남도 남해군 이동면 용소리 524</t>
    <phoneticPr fontId="3" type="noConversion"/>
  </si>
  <si>
    <t>경상남도 남해군 이동면 용소리 525</t>
    <phoneticPr fontId="3" type="noConversion"/>
  </si>
  <si>
    <t>경상남도 남해군 이동면 용소리 527</t>
    <phoneticPr fontId="3" type="noConversion"/>
  </si>
  <si>
    <t>경상남도 남해군 이동면 용소리 530-1</t>
    <phoneticPr fontId="3" type="noConversion"/>
  </si>
  <si>
    <t>경상남도 남해군 이동면 용소리 530-10</t>
    <phoneticPr fontId="3" type="noConversion"/>
  </si>
  <si>
    <t>경상남도 남해군 이동면 용소리 530-11</t>
    <phoneticPr fontId="3" type="noConversion"/>
  </si>
  <si>
    <t>경상남도 남해군 이동면 용소리 530-12</t>
    <phoneticPr fontId="3" type="noConversion"/>
  </si>
  <si>
    <t>경상남도 남해군 이동면 용소리 530-13</t>
    <phoneticPr fontId="3" type="noConversion"/>
  </si>
  <si>
    <t>경상남도 남해군 이동면 용소리 530-2</t>
    <phoneticPr fontId="3" type="noConversion"/>
  </si>
  <si>
    <t>경상남도 남해군 이동면 용소리 530-3</t>
    <phoneticPr fontId="3" type="noConversion"/>
  </si>
  <si>
    <t>경상남도 남해군 이동면 용소리 530-6</t>
    <phoneticPr fontId="3" type="noConversion"/>
  </si>
  <si>
    <t>경상남도 남해군 이동면 용소리 530-7</t>
    <phoneticPr fontId="3" type="noConversion"/>
  </si>
  <si>
    <t>경상남도 남해군 이동면 용소리 530-8</t>
    <phoneticPr fontId="3" type="noConversion"/>
  </si>
  <si>
    <t>경상남도 남해군 이동면 용소리 533-1</t>
    <phoneticPr fontId="3" type="noConversion"/>
  </si>
  <si>
    <t>경상남도 남해군 이동면 용소리 533-10</t>
    <phoneticPr fontId="3" type="noConversion"/>
  </si>
  <si>
    <t>경상남도 남해군 이동면 용소리 533-11</t>
    <phoneticPr fontId="3" type="noConversion"/>
  </si>
  <si>
    <t>경상남도 남해군 이동면 용소리 533-12</t>
    <phoneticPr fontId="3" type="noConversion"/>
  </si>
  <si>
    <t>경상남도 남해군 이동면 용소리 533-13</t>
    <phoneticPr fontId="3" type="noConversion"/>
  </si>
  <si>
    <t>경상남도 남해군 이동면 용소리 533-2</t>
    <phoneticPr fontId="3" type="noConversion"/>
  </si>
  <si>
    <t>경상남도 남해군 이동면 용소리 533-3</t>
    <phoneticPr fontId="3" type="noConversion"/>
  </si>
  <si>
    <t>경상남도 남해군 이동면 용소리 533-5</t>
    <phoneticPr fontId="3" type="noConversion"/>
  </si>
  <si>
    <t>경상남도 남해군 이동면 용소리 533-6</t>
    <phoneticPr fontId="3" type="noConversion"/>
  </si>
  <si>
    <t>경상남도 남해군 이동면 용소리 533-7</t>
    <phoneticPr fontId="3" type="noConversion"/>
  </si>
  <si>
    <t>경상남도 남해군 이동면 용소리 533-8</t>
    <phoneticPr fontId="3" type="noConversion"/>
  </si>
  <si>
    <t>경상남도 남해군 이동면 용소리 533-9</t>
    <phoneticPr fontId="3" type="noConversion"/>
  </si>
  <si>
    <t>경상남도 남해군 이동면 용소리 675</t>
    <phoneticPr fontId="3" type="noConversion"/>
  </si>
  <si>
    <t xml:space="preserve">경상남도 남해군 이동면 용소리 91 </t>
    <phoneticPr fontId="3" type="noConversion"/>
  </si>
  <si>
    <t>경상남도 남해군 이동면 용소리 92</t>
    <phoneticPr fontId="3" type="noConversion"/>
  </si>
  <si>
    <t>경상남도 남해군 이동면 용소리 93</t>
    <phoneticPr fontId="3" type="noConversion"/>
  </si>
  <si>
    <t>경상남도 남해군 이동면 용소리 94</t>
    <phoneticPr fontId="3" type="noConversion"/>
  </si>
  <si>
    <t>경상남도 남해군 이동면 용소리 95</t>
    <phoneticPr fontId="3" type="noConversion"/>
  </si>
  <si>
    <t>경상남도 남해군 이동면 용소리 96</t>
    <phoneticPr fontId="3" type="noConversion"/>
  </si>
  <si>
    <t>경상남도 남해군 이동면 용소리 97</t>
    <phoneticPr fontId="3" type="noConversion"/>
  </si>
  <si>
    <t>경상남도 남해군 이동면 용소리 98</t>
    <phoneticPr fontId="3" type="noConversion"/>
  </si>
  <si>
    <t>경상남도 남해군 이동면 용소리 99</t>
    <phoneticPr fontId="3" type="noConversion"/>
  </si>
  <si>
    <t>경상남도 남해군 이동면 화계리 497-7</t>
    <phoneticPr fontId="3" type="noConversion"/>
  </si>
  <si>
    <t>화계들</t>
  </si>
  <si>
    <t>경상남도 남해군 이동면 화계리 497-8</t>
    <phoneticPr fontId="3" type="noConversion"/>
  </si>
  <si>
    <t>화계들</t>
    <phoneticPr fontId="3" type="noConversion"/>
  </si>
  <si>
    <t>경상남도 남해군 이동면 화계리 498-4</t>
    <phoneticPr fontId="3" type="noConversion"/>
  </si>
  <si>
    <t>경상남도 남해군 이동면 화계리 498-5</t>
    <phoneticPr fontId="3" type="noConversion"/>
  </si>
  <si>
    <t>경상남도 남해군 이동면 화계리 498-7</t>
    <phoneticPr fontId="3" type="noConversion"/>
  </si>
  <si>
    <t>화계들</t>
    <phoneticPr fontId="6" type="noConversion"/>
  </si>
  <si>
    <t>경상남도 남해군 이동면 화계리 501-1</t>
    <phoneticPr fontId="3" type="noConversion"/>
  </si>
  <si>
    <t>경상남도 남해군 이동면 화계리 501-3</t>
    <phoneticPr fontId="3" type="noConversion"/>
  </si>
  <si>
    <t>경상남도 남해군 이동면 화계리 501-4</t>
    <phoneticPr fontId="3" type="noConversion"/>
  </si>
  <si>
    <t>경상남도 남해군 이동면 화계리 501-5</t>
    <phoneticPr fontId="3" type="noConversion"/>
  </si>
  <si>
    <t xml:space="preserve">경상남도 남해군 이동면 화계리 505 </t>
    <phoneticPr fontId="3" type="noConversion"/>
  </si>
  <si>
    <t>경상남도 남해군 이동면 화계리 509</t>
    <phoneticPr fontId="3" type="noConversion"/>
  </si>
  <si>
    <t>경상남도 남해군 이동면 화계리 510</t>
    <phoneticPr fontId="3" type="noConversion"/>
  </si>
  <si>
    <t>경상남도 남해군 이동면 화계리 511</t>
    <phoneticPr fontId="3" type="noConversion"/>
  </si>
  <si>
    <t>화계들</t>
    <phoneticPr fontId="3" type="noConversion"/>
  </si>
  <si>
    <t>경상남도 남해군 이동면 화계리 513</t>
    <phoneticPr fontId="3" type="noConversion"/>
  </si>
  <si>
    <t>경상남도 남해군 이동면 화계리 538-1</t>
    <phoneticPr fontId="3" type="noConversion"/>
  </si>
  <si>
    <t>경상남도 남해군 이동면 화계리 560-1</t>
    <phoneticPr fontId="3" type="noConversion"/>
  </si>
  <si>
    <t>경상남도 남해군 이동면 화계리 560-2</t>
    <phoneticPr fontId="3" type="noConversion"/>
  </si>
  <si>
    <t>경상남도 남해군 이동면 화계리 560-4</t>
    <phoneticPr fontId="3" type="noConversion"/>
  </si>
  <si>
    <t>경상남도 남해군 이동면 화계리 562</t>
    <phoneticPr fontId="3" type="noConversion"/>
  </si>
  <si>
    <t>경상남도 남해군 이동면 화계리 563</t>
    <phoneticPr fontId="3" type="noConversion"/>
  </si>
  <si>
    <t>경상남도 남해군 이동면 화계리 564</t>
    <phoneticPr fontId="3" type="noConversion"/>
  </si>
  <si>
    <t>경상남도 남해군 이동면 화계리 566</t>
    <phoneticPr fontId="3" type="noConversion"/>
  </si>
  <si>
    <t>신청필지</t>
    <phoneticPr fontId="7" type="noConversion"/>
  </si>
  <si>
    <t>신청면적(㎡)</t>
    <phoneticPr fontId="3" type="noConversion"/>
  </si>
  <si>
    <t>들녘명</t>
    <phoneticPr fontId="7" type="noConversion"/>
  </si>
  <si>
    <t>비고</t>
    <phoneticPr fontId="7" type="noConversion"/>
  </si>
  <si>
    <t>경상남도 남해군 삼동면 동천리 1032</t>
    <phoneticPr fontId="3" type="noConversion"/>
  </si>
  <si>
    <t>동천들</t>
    <phoneticPr fontId="6" type="noConversion"/>
  </si>
  <si>
    <t>경상남도 남해군 삼동면 동천리 1034-1</t>
    <phoneticPr fontId="3" type="noConversion"/>
  </si>
  <si>
    <t>동천들</t>
    <phoneticPr fontId="6" type="noConversion"/>
  </si>
  <si>
    <t>경상남도 남해군 삼동면 동천리 1046-2</t>
    <phoneticPr fontId="3" type="noConversion"/>
  </si>
  <si>
    <t>경상남도 남해군 삼동면 동천리 1047</t>
    <phoneticPr fontId="7" type="noConversion"/>
  </si>
  <si>
    <t>경상남도 남해군 삼동면 동천리 1047-2</t>
    <phoneticPr fontId="3" type="noConversion"/>
  </si>
  <si>
    <t>경상남도 남해군 삼동면 동천리 1047-3</t>
    <phoneticPr fontId="7" type="noConversion"/>
  </si>
  <si>
    <t>경상남도 남해군 삼동면 동천리 1047-4</t>
  </si>
  <si>
    <t>경상남도 남해군 삼동면 동천리 1049</t>
    <phoneticPr fontId="7" type="noConversion"/>
  </si>
  <si>
    <t>동천들</t>
    <phoneticPr fontId="6" type="noConversion"/>
  </si>
  <si>
    <t>경상남도 남해군 삼동면 동천리 1050</t>
    <phoneticPr fontId="3" type="noConversion"/>
  </si>
  <si>
    <t>동천들</t>
    <phoneticPr fontId="6" type="noConversion"/>
  </si>
  <si>
    <t>경상남도 남해군 삼동면 동천리 1058</t>
    <phoneticPr fontId="3" type="noConversion"/>
  </si>
  <si>
    <t>경상남도 남해군 삼동면 동천리 1059</t>
  </si>
  <si>
    <t>경상남도 남해군 삼동면 동천리 1061</t>
    <phoneticPr fontId="3" type="noConversion"/>
  </si>
  <si>
    <t>경상남도 남해군 삼동면 동천리 1063-2</t>
    <phoneticPr fontId="3" type="noConversion"/>
  </si>
  <si>
    <t>경상남도 남해군 삼동면 동천리 1067</t>
    <phoneticPr fontId="7" type="noConversion"/>
  </si>
  <si>
    <t>경상남도 남해군 삼동면 동천리 1072</t>
    <phoneticPr fontId="3" type="noConversion"/>
  </si>
  <si>
    <t>경상남도 남해군 삼동면 동천리 1073</t>
    <phoneticPr fontId="7" type="noConversion"/>
  </si>
  <si>
    <t>경상남도 남해군 삼동면 동천리 1074-1</t>
    <phoneticPr fontId="7" type="noConversion"/>
  </si>
  <si>
    <t>경상남도 남해군 삼동면 동천리 1074-2</t>
    <phoneticPr fontId="3" type="noConversion"/>
  </si>
  <si>
    <t>경상남도 남해군 삼동면 동천리 1075-1</t>
    <phoneticPr fontId="7" type="noConversion"/>
  </si>
  <si>
    <t>경상남도 남해군 삼동면 동천리 1075-2</t>
  </si>
  <si>
    <t>경상남도 남해군 삼동면 동천리 1075-3</t>
    <phoneticPr fontId="7" type="noConversion"/>
  </si>
  <si>
    <t>경상남도 남해군 삼동면 동천리 1076</t>
    <phoneticPr fontId="7" type="noConversion"/>
  </si>
  <si>
    <t>경상남도 남해군 삼동면 동천리 1083-1</t>
    <phoneticPr fontId="3" type="noConversion"/>
  </si>
  <si>
    <t>경상남도 남해군 삼동면 동천리 1085-1</t>
    <phoneticPr fontId="7" type="noConversion"/>
  </si>
  <si>
    <t>경상남도 남해군 삼동면 동천리 1085-3</t>
    <phoneticPr fontId="3" type="noConversion"/>
  </si>
  <si>
    <t>경상남도 남해군 삼동면 동천리 1091</t>
    <phoneticPr fontId="7" type="noConversion"/>
  </si>
  <si>
    <t>경상남도 남해군 삼동면 동천리 1092</t>
    <phoneticPr fontId="3" type="noConversion"/>
  </si>
  <si>
    <t>경상남도 남해군 삼동면 동천리 1093</t>
    <phoneticPr fontId="7" type="noConversion"/>
  </si>
  <si>
    <t>경상남도 남해군 삼동면 동천리 1094</t>
    <phoneticPr fontId="3" type="noConversion"/>
  </si>
  <si>
    <t>경상남도 남해군 삼동면 동천리 1095</t>
    <phoneticPr fontId="3" type="noConversion"/>
  </si>
  <si>
    <t>경상남도 남해군 삼동면 동천리 1096</t>
    <phoneticPr fontId="7" type="noConversion"/>
  </si>
  <si>
    <t>경상남도 남해군 삼동면 동천리 1123-1</t>
    <phoneticPr fontId="3" type="noConversion"/>
  </si>
  <si>
    <t>경상남도 남해군 삼동면 동천리 1147</t>
    <phoneticPr fontId="7" type="noConversion"/>
  </si>
  <si>
    <t>경상남도 남해군 삼동면 동천리 1150-1</t>
    <phoneticPr fontId="3" type="noConversion"/>
  </si>
  <si>
    <t>경상남도 남해군 삼동면 동천리 1151-2</t>
    <phoneticPr fontId="3" type="noConversion"/>
  </si>
  <si>
    <t>경상남도 남해군 삼동면 동천리 1157-1</t>
    <phoneticPr fontId="7" type="noConversion"/>
  </si>
  <si>
    <t>경상남도 남해군 삼동면 동천리 1160</t>
    <phoneticPr fontId="7" type="noConversion"/>
  </si>
  <si>
    <t>경상남도 남해군 삼동면 동천리 1180-1</t>
    <phoneticPr fontId="7" type="noConversion"/>
  </si>
  <si>
    <t>경상남도 남해군 삼동면 동천리 1180-2</t>
  </si>
  <si>
    <t>경상남도 남해군 삼동면 동천리 1194</t>
    <phoneticPr fontId="3" type="noConversion"/>
  </si>
  <si>
    <t>동천들</t>
    <phoneticPr fontId="6" type="noConversion"/>
  </si>
  <si>
    <t>경상남도 남해군 삼동면 동천리 1196-1</t>
  </si>
  <si>
    <t>동천들</t>
  </si>
  <si>
    <t>경상남도 남해군 삼동면 동천리 1196-3</t>
    <phoneticPr fontId="3" type="noConversion"/>
  </si>
  <si>
    <t>경상남도 남해군 삼동면 동천리 1207-4</t>
    <phoneticPr fontId="7" type="noConversion"/>
  </si>
  <si>
    <t>경상남도 남해군 삼동면 동천리 1228</t>
    <phoneticPr fontId="3" type="noConversion"/>
  </si>
  <si>
    <t>내동천들</t>
    <phoneticPr fontId="6" type="noConversion"/>
  </si>
  <si>
    <t>경상남도 남해군 삼동면 동천리 1943</t>
    <phoneticPr fontId="3" type="noConversion"/>
  </si>
  <si>
    <t>경상남도 남해군 삼동면 동천리 1944-3</t>
    <phoneticPr fontId="3" type="noConversion"/>
  </si>
  <si>
    <t>경상남도 남해군 삼동면 동천리 468</t>
    <phoneticPr fontId="7" type="noConversion"/>
  </si>
  <si>
    <t>경상남도 남해군 삼동면 동천리 469-2</t>
    <phoneticPr fontId="7" type="noConversion"/>
  </si>
  <si>
    <t>내동천들</t>
    <phoneticPr fontId="6" type="noConversion"/>
  </si>
  <si>
    <t>경상남도 남해군 삼동면 동천리 470</t>
    <phoneticPr fontId="7" type="noConversion"/>
  </si>
  <si>
    <t>내동천들</t>
    <phoneticPr fontId="6" type="noConversion"/>
  </si>
  <si>
    <t>경상남도 남해군 삼동면 동천리 471</t>
    <phoneticPr fontId="7" type="noConversion"/>
  </si>
  <si>
    <t>경상남도 남해군 삼동면 동천리 473</t>
    <phoneticPr fontId="3" type="noConversion"/>
  </si>
  <si>
    <t>내동천들</t>
    <phoneticPr fontId="6" type="noConversion"/>
  </si>
  <si>
    <t>경상남도 남해군 삼동면 동천리 475</t>
    <phoneticPr fontId="7" type="noConversion"/>
  </si>
  <si>
    <t>경상남도 남해군 삼동면 동천리 475-3</t>
    <phoneticPr fontId="7" type="noConversion"/>
  </si>
  <si>
    <t>경상남도 남해군 삼동면 동천리 476</t>
    <phoneticPr fontId="3" type="noConversion"/>
  </si>
  <si>
    <t>경상남도 남해군 삼동면 동천리 476-3</t>
    <phoneticPr fontId="3" type="noConversion"/>
  </si>
  <si>
    <t>경상남도 남해군 삼동면 동천리 477</t>
    <phoneticPr fontId="7" type="noConversion"/>
  </si>
  <si>
    <t>경상남도 남해군 삼동면 동천리 478</t>
    <phoneticPr fontId="3" type="noConversion"/>
  </si>
  <si>
    <t>경상남도 남해군 삼동면 동천리 479</t>
    <phoneticPr fontId="7" type="noConversion"/>
  </si>
  <si>
    <t>경상남도 남해군 삼동면 동천리 481</t>
    <phoneticPr fontId="7" type="noConversion"/>
  </si>
  <si>
    <t>경상남도 남해군 삼동면 동천리 482-1</t>
    <phoneticPr fontId="7" type="noConversion"/>
  </si>
  <si>
    <t>경상남도 남해군 삼동면 동천리 482-2</t>
    <phoneticPr fontId="7" type="noConversion"/>
  </si>
  <si>
    <t>경상남도 남해군 삼동면 동천리 485</t>
    <phoneticPr fontId="7" type="noConversion"/>
  </si>
  <si>
    <t>경상남도 남해군 삼동면 동천리 486-1</t>
    <phoneticPr fontId="3" type="noConversion"/>
  </si>
  <si>
    <t>경상남도 남해군 삼동면 동천리 486-2</t>
  </si>
  <si>
    <t>경상남도 남해군 삼동면 동천리 489</t>
    <phoneticPr fontId="7" type="noConversion"/>
  </si>
  <si>
    <t>경상남도 남해군 삼동면 동천리 490</t>
    <phoneticPr fontId="7" type="noConversion"/>
  </si>
  <si>
    <t>경상남도 남해군 삼동면 동천리 493-1</t>
    <phoneticPr fontId="3" type="noConversion"/>
  </si>
  <si>
    <t>경상남도 남해군 삼동면 동천리 493-2</t>
  </si>
  <si>
    <t>경상남도 남해군 삼동면 동천리 494-1</t>
    <phoneticPr fontId="3" type="noConversion"/>
  </si>
  <si>
    <t>경상남도 남해군 삼동면 동천리 494-2</t>
    <phoneticPr fontId="7" type="noConversion"/>
  </si>
  <si>
    <t>경상남도 남해군 삼동면 동천리 495</t>
    <phoneticPr fontId="3" type="noConversion"/>
  </si>
  <si>
    <t>경상남도 남해군 삼동면 동천리 501</t>
    <phoneticPr fontId="7" type="noConversion"/>
  </si>
  <si>
    <t>경상남도 남해군 삼동면 동천리 524</t>
    <phoneticPr fontId="7" type="noConversion"/>
  </si>
  <si>
    <t>경상남도 남해군 삼동면 동천리 525</t>
    <phoneticPr fontId="7" type="noConversion"/>
  </si>
  <si>
    <t>경상남도 남해군 삼동면 동천리 528</t>
    <phoneticPr fontId="7" type="noConversion"/>
  </si>
  <si>
    <t>경상남도 남해군 삼동면 동천리 532-1</t>
    <phoneticPr fontId="7" type="noConversion"/>
  </si>
  <si>
    <t>경상남도 남해군 삼동면 동천리 533</t>
    <phoneticPr fontId="7" type="noConversion"/>
  </si>
  <si>
    <t>경상남도 남해군 삼동면 동천리 580-2</t>
    <phoneticPr fontId="7" type="noConversion"/>
  </si>
  <si>
    <t>경상남도 남해군 삼동면 동천리 594</t>
    <phoneticPr fontId="3" type="noConversion"/>
  </si>
  <si>
    <t>경상남도 남해군 삼동면 동천리 595</t>
    <phoneticPr fontId="7" type="noConversion"/>
  </si>
  <si>
    <t>경상남도 남해군 삼동면 동천리 596</t>
    <phoneticPr fontId="7" type="noConversion"/>
  </si>
  <si>
    <t>경상남도 남해군 삼동면 동천리 598</t>
    <phoneticPr fontId="7" type="noConversion"/>
  </si>
  <si>
    <t>경상남도 남해군 삼동면 동천리 599-1</t>
    <phoneticPr fontId="7" type="noConversion"/>
  </si>
  <si>
    <t>경상남도 남해군 삼동면 동천리 600</t>
    <phoneticPr fontId="7" type="noConversion"/>
  </si>
  <si>
    <t>경상남도 남해군 삼동면 동천리 601</t>
    <phoneticPr fontId="3" type="noConversion"/>
  </si>
  <si>
    <t>경상남도 남해군 삼동면 동천리 602-2</t>
    <phoneticPr fontId="7" type="noConversion"/>
  </si>
  <si>
    <t>경상남도 남해군 삼동면 동천리 603-1</t>
    <phoneticPr fontId="3" type="noConversion"/>
  </si>
  <si>
    <t>경상남도 남해군 삼동면 동천리 604-1</t>
    <phoneticPr fontId="7" type="noConversion"/>
  </si>
  <si>
    <t>경상남도 남해군 삼동면 동천리 605-1</t>
    <phoneticPr fontId="3" type="noConversion"/>
  </si>
  <si>
    <t>경상남도 남해군 삼동면 동천리 605-2</t>
    <phoneticPr fontId="3" type="noConversion"/>
  </si>
  <si>
    <t>경상남도 남해군 삼동면 동천리 606-1</t>
    <phoneticPr fontId="7" type="noConversion"/>
  </si>
  <si>
    <t>경상남도 남해군 삼동면 동천리 607-2</t>
    <phoneticPr fontId="7" type="noConversion"/>
  </si>
  <si>
    <t>경상남도 남해군 삼동면 동천리 609-2</t>
    <phoneticPr fontId="7" type="noConversion"/>
  </si>
  <si>
    <t>경상남도 남해군 삼동면 동천리 610-2</t>
    <phoneticPr fontId="7" type="noConversion"/>
  </si>
  <si>
    <t>경상남도 남해군 삼동면 동천리 610-3</t>
    <phoneticPr fontId="7" type="noConversion"/>
  </si>
  <si>
    <t>경상남도 남해군 삼동면 동천리 611</t>
    <phoneticPr fontId="7" type="noConversion"/>
  </si>
  <si>
    <t>경상남도 남해군 삼동면 동천리 612</t>
    <phoneticPr fontId="7" type="noConversion"/>
  </si>
  <si>
    <t>경상남도 남해군 삼동면 동천리 613</t>
    <phoneticPr fontId="7" type="noConversion"/>
  </si>
  <si>
    <t>경상남도 남해군 삼동면 동천리 614-1</t>
    <phoneticPr fontId="3" type="noConversion"/>
  </si>
  <si>
    <t>경상남도 남해군 삼동면 동천리 614-2</t>
    <phoneticPr fontId="3" type="noConversion"/>
  </si>
  <si>
    <t>경상남도 남해군 삼동면 동천리 615</t>
    <phoneticPr fontId="3" type="noConversion"/>
  </si>
  <si>
    <t>경상남도 남해군 삼동면 동천리 616</t>
    <phoneticPr fontId="3" type="noConversion"/>
  </si>
  <si>
    <t>경상남도 남해군 삼동면 동천리 622</t>
    <phoneticPr fontId="7" type="noConversion"/>
  </si>
  <si>
    <t>경상남도 남해군 삼동면 동천리 628</t>
    <phoneticPr fontId="7" type="noConversion"/>
  </si>
  <si>
    <t>경상남도 남해군 삼동면 동천리 629</t>
  </si>
  <si>
    <t>경상남도 남해군 삼동면 동천리 692</t>
    <phoneticPr fontId="3" type="noConversion"/>
  </si>
  <si>
    <t>경상남도 남해군 삼동면 동천리 693</t>
    <phoneticPr fontId="7" type="noConversion"/>
  </si>
  <si>
    <t>경상남도 남해군 삼동면 동천리 697</t>
    <phoneticPr fontId="3" type="noConversion"/>
  </si>
  <si>
    <t>경상남도 남해군 삼동면 동천리 698-1</t>
    <phoneticPr fontId="7" type="noConversion"/>
  </si>
  <si>
    <t>경상남도 남해군 삼동면 동천리 698-2</t>
    <phoneticPr fontId="7" type="noConversion"/>
  </si>
  <si>
    <t>경상남도 남해군 삼동면 동천리 699</t>
    <phoneticPr fontId="3" type="noConversion"/>
  </si>
  <si>
    <t>경상남도 남해군 삼동면 동천리 730</t>
    <phoneticPr fontId="3" type="noConversion"/>
  </si>
  <si>
    <t>내동천들</t>
    <phoneticPr fontId="6" type="noConversion"/>
  </si>
  <si>
    <t>경상남도 남해군 삼동면 동천리 734</t>
    <phoneticPr fontId="3" type="noConversion"/>
  </si>
  <si>
    <t>경상남도 남해군 삼동면 동천리 735</t>
    <phoneticPr fontId="3" type="noConversion"/>
  </si>
  <si>
    <t>경상남도 남해군 삼동면 동천리 743</t>
    <phoneticPr fontId="7" type="noConversion"/>
  </si>
  <si>
    <t>경상남도 남해군 삼동면 동천리 744</t>
    <phoneticPr fontId="7" type="noConversion"/>
  </si>
  <si>
    <t>경상남도 남해군 삼동면 동천리 755</t>
    <phoneticPr fontId="3" type="noConversion"/>
  </si>
  <si>
    <t>경상남도 남해군 삼동면 동천리 757</t>
    <phoneticPr fontId="7" type="noConversion"/>
  </si>
  <si>
    <t>경상남도 남해군 삼동면 동천리 764</t>
    <phoneticPr fontId="7" type="noConversion"/>
  </si>
  <si>
    <t>경상남도 남해군 삼동면 동천리 783</t>
    <phoneticPr fontId="7" type="noConversion"/>
  </si>
  <si>
    <t>경상남도 남해군 삼동면 동천리 785</t>
    <phoneticPr fontId="7" type="noConversion"/>
  </si>
  <si>
    <t>경상남도 남해군 삼동면 동천리 786</t>
    <phoneticPr fontId="7" type="noConversion"/>
  </si>
  <si>
    <t>경상남도 남해군 삼동면 동천리 789</t>
    <phoneticPr fontId="7" type="noConversion"/>
  </si>
  <si>
    <t>경상남도 남해군 삼동면 동천리 790</t>
    <phoneticPr fontId="7" type="noConversion"/>
  </si>
  <si>
    <t>경상남도 남해군 삼동면 동천리 791</t>
    <phoneticPr fontId="7" type="noConversion"/>
  </si>
  <si>
    <t>경상남도 남해군 삼동면 동천리 794</t>
    <phoneticPr fontId="7" type="noConversion"/>
  </si>
  <si>
    <t>경상남도 남해군 삼동면 동천리 795</t>
  </si>
  <si>
    <t>경상남도 남해군 삼동면 동천리 795-1</t>
    <phoneticPr fontId="7" type="noConversion"/>
  </si>
  <si>
    <t>경상남도 남해군 삼동면 동천리 796</t>
  </si>
  <si>
    <t>경상남도 남해군 삼동면 동천리 797</t>
    <phoneticPr fontId="3" type="noConversion"/>
  </si>
  <si>
    <t>경상남도 남해군 삼동면 동천리 798-2</t>
    <phoneticPr fontId="3" type="noConversion"/>
  </si>
  <si>
    <t>경상남도 남해군 삼동면 동천리 800</t>
    <phoneticPr fontId="7" type="noConversion"/>
  </si>
  <si>
    <t>경상남도 남해군 삼동면 동천리 833-3</t>
    <phoneticPr fontId="7" type="noConversion"/>
  </si>
  <si>
    <t>경상남도 남해군 삼동면 동천리 834</t>
    <phoneticPr fontId="7" type="noConversion"/>
  </si>
  <si>
    <t>경상남도 남해군 삼동면 동천리 835</t>
    <phoneticPr fontId="7" type="noConversion"/>
  </si>
  <si>
    <t>경상남도 남해군 삼동면 동천리 836</t>
    <phoneticPr fontId="3" type="noConversion"/>
  </si>
  <si>
    <t>경상남도 남해군 삼동면 동천리 882-6</t>
  </si>
  <si>
    <t>경상남도 남해군 삼동면 동천리 883-3</t>
  </si>
  <si>
    <t>경상남도 남해군 삼동면 동천리 891-1</t>
    <phoneticPr fontId="3" type="noConversion"/>
  </si>
  <si>
    <t>경상남도 남해군 삼동면 동천리 892</t>
    <phoneticPr fontId="7" type="noConversion"/>
  </si>
  <si>
    <t>경상남도 남해군 삼동면 동천리 895-1</t>
    <phoneticPr fontId="3" type="noConversion"/>
  </si>
  <si>
    <t>경상남도 남해군 삼동면 동천리 895-3</t>
    <phoneticPr fontId="3" type="noConversion"/>
  </si>
  <si>
    <t>경상남도 남해군 삼동면 동천리 896-1</t>
    <phoneticPr fontId="3" type="noConversion"/>
  </si>
  <si>
    <t>경상남도 남해군 삼동면 동천리 897</t>
    <phoneticPr fontId="3" type="noConversion"/>
  </si>
  <si>
    <t>경상남도 남해군 삼동면 동천리 898</t>
    <phoneticPr fontId="7" type="noConversion"/>
  </si>
  <si>
    <t>경상남도 남해군 삼동면 동천리 901-1</t>
    <phoneticPr fontId="7" type="noConversion"/>
  </si>
  <si>
    <t>내동천들</t>
    <phoneticPr fontId="6" type="noConversion"/>
  </si>
  <si>
    <t>경상남도 남해군 삼동면 동천리 902</t>
    <phoneticPr fontId="7" type="noConversion"/>
  </si>
  <si>
    <t>경상남도 남해군 삼동면 동천리 903</t>
    <phoneticPr fontId="3" type="noConversion"/>
  </si>
  <si>
    <t>경상남도 남해군 삼동면 동천리 905</t>
    <phoneticPr fontId="3" type="noConversion"/>
  </si>
  <si>
    <t>경상남도 남해군 삼동면 동천리 906</t>
    <phoneticPr fontId="7" type="noConversion"/>
  </si>
  <si>
    <t>경상남도 남해군 삼동면 동천리 907</t>
    <phoneticPr fontId="3" type="noConversion"/>
  </si>
  <si>
    <t>경상남도 남해군 삼동면 동천리 908-1</t>
    <phoneticPr fontId="7" type="noConversion"/>
  </si>
  <si>
    <t>경상남도 남해군 삼동면 동천리 910</t>
    <phoneticPr fontId="7" type="noConversion"/>
  </si>
  <si>
    <t>경상남도 남해군 삼동면 동천리 911-1</t>
    <phoneticPr fontId="3" type="noConversion"/>
  </si>
  <si>
    <t>경상남도 남해군 삼동면 동천리 911-2</t>
    <phoneticPr fontId="7" type="noConversion"/>
  </si>
  <si>
    <t>경상남도 남해군 삼동면 동천리 912</t>
  </si>
  <si>
    <t>경상남도 남해군 삼동면 동천리 913</t>
  </si>
  <si>
    <t>경상남도 남해군 삼동면 동천리 914-1</t>
    <phoneticPr fontId="3" type="noConversion"/>
  </si>
  <si>
    <t>경상남도 남해군 삼동면 동천리 915-1</t>
    <phoneticPr fontId="7" type="noConversion"/>
  </si>
  <si>
    <t>경상남도 남해군 삼동면 동천리 916</t>
    <phoneticPr fontId="7" type="noConversion"/>
  </si>
  <si>
    <t>경상남도 남해군 삼동면 동천리 917-1</t>
    <phoneticPr fontId="3" type="noConversion"/>
  </si>
  <si>
    <t>경상남도 남해군 삼동면 동천리 918-1</t>
    <phoneticPr fontId="7" type="noConversion"/>
  </si>
  <si>
    <t>경상남도 남해군 삼동면 동천리 923-1</t>
    <phoneticPr fontId="7" type="noConversion"/>
  </si>
  <si>
    <t>경상남도 남해군 삼동면 동천리 938</t>
    <phoneticPr fontId="7" type="noConversion"/>
  </si>
  <si>
    <t>경상남도 남해군 삼동면 동천리 939</t>
  </si>
  <si>
    <t>경상남도 남해군 삼동면 동천리 940</t>
    <phoneticPr fontId="7" type="noConversion"/>
  </si>
  <si>
    <t>경상남도 남해군 삼동면 동천리 941</t>
    <phoneticPr fontId="7" type="noConversion"/>
  </si>
  <si>
    <t>경상남도 남해군 삼동면 동천리 942</t>
    <phoneticPr fontId="7" type="noConversion"/>
  </si>
  <si>
    <t>경상남도 남해군 삼동면 동천리 943-1</t>
    <phoneticPr fontId="7" type="noConversion"/>
  </si>
  <si>
    <t>경상남도 남해군 삼동면 동천리 943-2</t>
    <phoneticPr fontId="7" type="noConversion"/>
  </si>
  <si>
    <t>동천들</t>
    <phoneticPr fontId="6" type="noConversion"/>
  </si>
  <si>
    <t>경상남도 남해군 삼동면 동천리 945</t>
    <phoneticPr fontId="7" type="noConversion"/>
  </si>
  <si>
    <t>경상남도 남해군 삼동면 동천리 946</t>
    <phoneticPr fontId="7" type="noConversion"/>
  </si>
  <si>
    <t>경상남도 남해군 삼동면 동천리 947</t>
  </si>
  <si>
    <t>경상남도 남해군 삼동면 동천리 948</t>
  </si>
  <si>
    <t>경상남도 남해군 삼동면 동천리 951</t>
    <phoneticPr fontId="7" type="noConversion"/>
  </si>
  <si>
    <t>경상남도 남해군 삼동면 동천리 952</t>
    <phoneticPr fontId="7" type="noConversion"/>
  </si>
  <si>
    <t>경상남도 남해군 삼동면 동천리 954-1</t>
    <phoneticPr fontId="7" type="noConversion"/>
  </si>
  <si>
    <t>경상남도 남해군 삼동면 동천리 954-2</t>
    <phoneticPr fontId="7" type="noConversion"/>
  </si>
  <si>
    <t>경상남도 남해군 삼동면 동천리 959</t>
    <phoneticPr fontId="7" type="noConversion"/>
  </si>
  <si>
    <t>경상남도 남해군 삼동면 동천리 959-1</t>
    <phoneticPr fontId="7" type="noConversion"/>
  </si>
  <si>
    <t>경상남도 남해군 삼동면 동천리 960</t>
    <phoneticPr fontId="7" type="noConversion"/>
  </si>
  <si>
    <t>경상남도 남해군 삼동면 동천리 961</t>
    <phoneticPr fontId="7" type="noConversion"/>
  </si>
  <si>
    <t>경상남도 남해군 삼동면 동천리 976-1</t>
    <phoneticPr fontId="3" type="noConversion"/>
  </si>
  <si>
    <t>경상남도 남해군 삼동면 동천리 976-2</t>
    <phoneticPr fontId="3" type="noConversion"/>
  </si>
  <si>
    <t>경상남도 남해군 삼동면 동천리 976-3</t>
    <phoneticPr fontId="3" type="noConversion"/>
  </si>
  <si>
    <t>경상남도 남해군 삼동면 동천리 977</t>
    <phoneticPr fontId="3" type="noConversion"/>
  </si>
  <si>
    <t>경상남도 남해군 삼동면 동천리 978</t>
    <phoneticPr fontId="7" type="noConversion"/>
  </si>
  <si>
    <t>경상남도 남해군 삼동면 봉화리 100</t>
  </si>
  <si>
    <t>화암들</t>
    <phoneticPr fontId="6" type="noConversion"/>
  </si>
  <si>
    <t>경상남도 남해군 삼동면 봉화리 100-1</t>
    <phoneticPr fontId="3" type="noConversion"/>
  </si>
  <si>
    <t>화암들</t>
    <phoneticPr fontId="6" type="noConversion"/>
  </si>
  <si>
    <t>경상남도 남해군 삼동면 봉화리 100-2</t>
    <phoneticPr fontId="3" type="noConversion"/>
  </si>
  <si>
    <t>화암들</t>
    <phoneticPr fontId="6" type="noConversion"/>
  </si>
  <si>
    <t>경상남도 남해군 삼동면 봉화리 101</t>
  </si>
  <si>
    <t>경상남도 남해군 삼동면 봉화리 102</t>
  </si>
  <si>
    <t>경상남도 남해군 삼동면 봉화리 104</t>
    <phoneticPr fontId="3" type="noConversion"/>
  </si>
  <si>
    <t>경상남도 남해군 삼동면 봉화리 105-1</t>
  </si>
  <si>
    <t>경상남도 남해군 삼동면 봉화리 106-1</t>
  </si>
  <si>
    <t>경상남도 남해군 삼동면 봉화리 107-2</t>
    <phoneticPr fontId="7" type="noConversion"/>
  </si>
  <si>
    <t>화암들</t>
    <phoneticPr fontId="6" type="noConversion"/>
  </si>
  <si>
    <t>경상남도 남해군 삼동면 봉화리 1079-2</t>
    <phoneticPr fontId="3" type="noConversion"/>
  </si>
  <si>
    <t>경상남도 남해군 삼동면 봉화리 108</t>
  </si>
  <si>
    <t>경상남도 남해군 삼동면 봉화리 1089-1</t>
  </si>
  <si>
    <t>화암들</t>
  </si>
  <si>
    <t>경상남도 남해군 삼동면 봉화리 109-4</t>
  </si>
  <si>
    <t>화암들</t>
    <phoneticPr fontId="6" type="noConversion"/>
  </si>
  <si>
    <t>경상남도 남해군 삼동면 봉화리 1-1</t>
    <phoneticPr fontId="7" type="noConversion"/>
  </si>
  <si>
    <t>경상남도 남해군 삼동면 봉화리 111-19</t>
  </si>
  <si>
    <t>경상남도 남해군 삼동면 봉화리 111-8</t>
  </si>
  <si>
    <t>경상남도 남해군 삼동면 봉화리 114</t>
    <phoneticPr fontId="3" type="noConversion"/>
  </si>
  <si>
    <t>경상남도 남해군 삼동면 봉화리 119-2</t>
  </si>
  <si>
    <t>경상남도 남해군 삼동면 봉화리 119-3</t>
  </si>
  <si>
    <t>경상남도 남해군 삼동면 봉화리 1-2</t>
  </si>
  <si>
    <t>경상남도 남해군 삼동면 봉화리 120-1</t>
  </si>
  <si>
    <t>경상남도 남해군 삼동면 봉화리 120-3</t>
    <phoneticPr fontId="3" type="noConversion"/>
  </si>
  <si>
    <t>경상남도 남해군 삼동면 봉화리 120-5</t>
  </si>
  <si>
    <t>경상남도 남해군 삼동면 봉화리 122-1</t>
  </si>
  <si>
    <t>경상남도 남해군 삼동면 봉화리 122-3</t>
  </si>
  <si>
    <t>경상남도 남해군 삼동면 봉화리 122-4</t>
  </si>
  <si>
    <t>경상남도 남해군 삼동면 봉화리 123-1</t>
  </si>
  <si>
    <t>경상남도 남해군 삼동면 봉화리 124</t>
  </si>
  <si>
    <t>경상남도 남해군 삼동면 봉화리 124-1</t>
  </si>
  <si>
    <t>경상남도 남해군 삼동면 봉화리 125</t>
  </si>
  <si>
    <t>경상남도 남해군 삼동면 봉화리 127</t>
  </si>
  <si>
    <t>경상남도 남해군 삼동면 봉화리 128-1</t>
  </si>
  <si>
    <t>경상남도 남해군 삼동면 봉화리 128-2</t>
  </si>
  <si>
    <t>경상남도 남해군 삼동면 봉화리 128-7</t>
    <phoneticPr fontId="7" type="noConversion"/>
  </si>
  <si>
    <t>경상남도 남해군 삼동면 봉화리 139</t>
  </si>
  <si>
    <t>경상남도 남해군 삼동면 봉화리 140-1</t>
  </si>
  <si>
    <t>경상남도 남해군 삼동면 봉화리 140-2</t>
    <phoneticPr fontId="7" type="noConversion"/>
  </si>
  <si>
    <t>경상남도 남해군 삼동면 봉화리 2</t>
    <phoneticPr fontId="7" type="noConversion"/>
  </si>
  <si>
    <t>경상남도 남해군 삼동면 봉화리 2164-1</t>
    <phoneticPr fontId="7" type="noConversion"/>
  </si>
  <si>
    <t>경상남도 남해군 삼동면 봉화리 2-2</t>
  </si>
  <si>
    <t>화암들</t>
    <phoneticPr fontId="6" type="noConversion"/>
  </si>
  <si>
    <t>경상남도 남해군 삼동면 봉화리 31</t>
  </si>
  <si>
    <t>경상남도 남해군 삼동면 봉화리 32</t>
  </si>
  <si>
    <t>경상남도 남해군 삼동면 봉화리 33</t>
  </si>
  <si>
    <t>경상남도 남해군 삼동면 봉화리 33-1</t>
    <phoneticPr fontId="3" type="noConversion"/>
  </si>
  <si>
    <t>경상남도 남해군 삼동면 봉화리 34</t>
    <phoneticPr fontId="3" type="noConversion"/>
  </si>
  <si>
    <t>경상남도 남해군 삼동면 봉화리 35</t>
  </si>
  <si>
    <t>경상남도 남해군 삼동면 봉화리 36</t>
  </si>
  <si>
    <t>경상남도 남해군 삼동면 봉화리 37</t>
  </si>
  <si>
    <t>경상남도 남해군 삼동면 봉화리 38</t>
  </si>
  <si>
    <t>경상남도 남해군 삼동면 봉화리 39</t>
  </si>
  <si>
    <t>경상남도 남해군 삼동면 봉화리 40</t>
  </si>
  <si>
    <t>경상남도 남해군 삼동면 봉화리 41</t>
  </si>
  <si>
    <t>경상남도 남해군 삼동면 봉화리 42</t>
  </si>
  <si>
    <t>경상남도 남해군 삼동면 봉화리 43</t>
  </si>
  <si>
    <t>경상남도 남해군 삼동면 봉화리 6</t>
  </si>
  <si>
    <t>경상남도 남해군 삼동면 봉화리 92-1</t>
  </si>
  <si>
    <t>경상남도 남해군 삼동면 봉화리 93-1</t>
    <phoneticPr fontId="3" type="noConversion"/>
  </si>
  <si>
    <t>경상남도 남해군 삼동면 봉화리 94</t>
    <phoneticPr fontId="3" type="noConversion"/>
  </si>
  <si>
    <t>경상남도 남해군 삼동면 봉화리 95</t>
  </si>
  <si>
    <t>경상남도 남해군 삼동면 봉화리 96</t>
    <phoneticPr fontId="3" type="noConversion"/>
  </si>
  <si>
    <t>경상남도 남해군 삼동면 봉화리 96-1</t>
  </si>
  <si>
    <t>경상남도 남해군 삼동면 봉화리 97</t>
    <phoneticPr fontId="3" type="noConversion"/>
  </si>
  <si>
    <t>경상남도 남해군 삼동면 봉화리 98</t>
    <phoneticPr fontId="3" type="noConversion"/>
  </si>
  <si>
    <t>경상남도 남해군 삼동면 봉화리 98-1</t>
    <phoneticPr fontId="3" type="noConversion"/>
  </si>
  <si>
    <t>경상남도 남해군 삼동면 봉화리 99</t>
    <phoneticPr fontId="3" type="noConversion"/>
  </si>
  <si>
    <r>
      <t>단위:</t>
    </r>
    <r>
      <rPr>
        <sz val="11"/>
        <rFont val="맑은 고딕"/>
        <family val="3"/>
        <charset val="129"/>
      </rPr>
      <t>㎡</t>
    </r>
    <r>
      <rPr>
        <sz val="11"/>
        <rFont val="맑은 고딕"/>
        <family val="2"/>
        <charset val="129"/>
      </rPr>
      <t>/원</t>
    </r>
    <phoneticPr fontId="3" type="noConversion"/>
  </si>
  <si>
    <t>면적</t>
    <phoneticPr fontId="3" type="noConversion"/>
  </si>
  <si>
    <t>경상남도 남해군 상주면 상주리 1029</t>
  </si>
  <si>
    <t>상주들</t>
    <phoneticPr fontId="6" type="noConversion"/>
  </si>
  <si>
    <t>경상남도 남해군 상주면 상주리 1075</t>
    <phoneticPr fontId="3" type="noConversion"/>
  </si>
  <si>
    <t>금전뒷뜰</t>
    <phoneticPr fontId="3" type="noConversion"/>
  </si>
  <si>
    <t>경상남도 남해군 상주면 상주리 1077</t>
    <phoneticPr fontId="6" type="noConversion"/>
  </si>
  <si>
    <t>경상남도 남해군 상주면 상주리 1083</t>
  </si>
  <si>
    <t>경상남도 남해군 상주면 상주리 1084</t>
    <phoneticPr fontId="3" type="noConversion"/>
  </si>
  <si>
    <t>경상남도 남해군 상주면 상주리 1085</t>
    <phoneticPr fontId="3" type="noConversion"/>
  </si>
  <si>
    <t>경상남도 남해군 상주면 상주리 1086</t>
    <phoneticPr fontId="3" type="noConversion"/>
  </si>
  <si>
    <t>경상남도 남해군 상주면 상주리 1087</t>
  </si>
  <si>
    <t>경상남도 남해군 상주면 상주리 1089-1</t>
  </si>
  <si>
    <t>경상남도 남해군 상주면 상주리 1191</t>
  </si>
  <si>
    <t>경상남도 남해군 상주면 상주리 1192</t>
  </si>
  <si>
    <t>경상남도 남해군 상주면 상주리 1193-1</t>
  </si>
  <si>
    <t>경상남도 남해군 상주면 상주리 1193-3</t>
  </si>
  <si>
    <t>경상남도 남해군 상주면 상주리 1197-1</t>
  </si>
  <si>
    <t>경상남도 남해군 상주면 상주리 1198-1</t>
  </si>
  <si>
    <t>경상남도 남해군 상주면 상주리 1199-1</t>
  </si>
  <si>
    <t>경상남도 남해군 상주면 상주리 1201-3</t>
  </si>
  <si>
    <t>경상남도 남해군 상주면 상주리 1208-1</t>
  </si>
  <si>
    <t>경상남도 남해군 상주면 상주리 1209</t>
  </si>
  <si>
    <t>경상남도 남해군 상주면 상주리 1277-1</t>
  </si>
  <si>
    <t>경상남도 남해군 상주면 상주리 1330</t>
  </si>
  <si>
    <t>경상남도 남해군 상주면 상주리 1331</t>
  </si>
  <si>
    <t>경상남도 남해군 상주면 상주리 1332-2</t>
    <phoneticPr fontId="6" type="noConversion"/>
  </si>
  <si>
    <t>경상남도 남해군 상주면 상주리 1334-3</t>
    <phoneticPr fontId="6" type="noConversion"/>
  </si>
  <si>
    <t>경상남도 남해군 상주면 상주리 1337</t>
    <phoneticPr fontId="6" type="noConversion"/>
  </si>
  <si>
    <t>경상남도 남해군 상주면 상주리 1338</t>
    <phoneticPr fontId="6" type="noConversion"/>
  </si>
  <si>
    <t>경상남도 남해군 상주면 상주리 1556-1</t>
  </si>
  <si>
    <t>경상남도 남해군 상주면 상주리 1556-2</t>
  </si>
  <si>
    <t>경상남도 남해군 상주면 상주리 1556-3</t>
  </si>
  <si>
    <t>경상남도 남해군 상주면 상주리 1556-4</t>
  </si>
  <si>
    <t>경상남도 남해군 상주면 상주리 1560-1</t>
    <phoneticPr fontId="3" type="noConversion"/>
  </si>
  <si>
    <t>경상남도 남해군 상주면 상주리 1561</t>
    <phoneticPr fontId="3" type="noConversion"/>
  </si>
  <si>
    <t>경상남도 남해군 상주면 상주리 1583</t>
    <phoneticPr fontId="6" type="noConversion"/>
  </si>
  <si>
    <t>경상남도 남해군 상주면 상주리 1585</t>
    <phoneticPr fontId="6" type="noConversion"/>
  </si>
  <si>
    <t>경상남도 남해군 상주면 상주리 1586</t>
    <phoneticPr fontId="3" type="noConversion"/>
  </si>
  <si>
    <t>경상남도 남해군 상주면 상주리 1588</t>
    <phoneticPr fontId="6" type="noConversion"/>
  </si>
  <si>
    <t>경상남도 남해군 상주면 상주리 1589-1</t>
    <phoneticPr fontId="6" type="noConversion"/>
  </si>
  <si>
    <t>경상남도 남해군 상주면 상주리 1590-1</t>
    <phoneticPr fontId="6" type="noConversion"/>
  </si>
  <si>
    <t>경상남도 남해군 상주면 상주리 1657</t>
    <phoneticPr fontId="3" type="noConversion"/>
  </si>
  <si>
    <t>경상남도 남해군 상주면 상주리 1658</t>
    <phoneticPr fontId="6" type="noConversion"/>
  </si>
  <si>
    <t>경상남도 남해군 상주면 상주리 1659</t>
    <phoneticPr fontId="6" type="noConversion"/>
  </si>
  <si>
    <t>경상남도 남해군 상주면 상주리 1660-2</t>
    <phoneticPr fontId="6" type="noConversion"/>
  </si>
  <si>
    <t>경상남도 남해군 상주면 상주리 1660-4</t>
    <phoneticPr fontId="6" type="noConversion"/>
  </si>
  <si>
    <t>경상남도 남해군 상주면 상주리 1661</t>
    <phoneticPr fontId="6" type="noConversion"/>
  </si>
  <si>
    <t>경상남도 남해군 상주면 상주리 1662</t>
    <phoneticPr fontId="6" type="noConversion"/>
  </si>
  <si>
    <t>경상남도 남해군 상주면 상주리 1663</t>
    <phoneticPr fontId="6" type="noConversion"/>
  </si>
  <si>
    <t>경상남도 남해군 상주면 상주리 1664-1</t>
    <phoneticPr fontId="3" type="noConversion"/>
  </si>
  <si>
    <t>경상남도 남해군 상주면 상주리 1664-2</t>
    <phoneticPr fontId="6" type="noConversion"/>
  </si>
  <si>
    <t>경상남도 남해군 상주면 상주리 1665</t>
  </si>
  <si>
    <t>경상남도 남해군 상주면 상주리 1666</t>
    <phoneticPr fontId="6" type="noConversion"/>
  </si>
  <si>
    <t>경상남도 남해군 상주면 상주리 1667</t>
    <phoneticPr fontId="6" type="noConversion"/>
  </si>
  <si>
    <t>경상남도 남해군 상주면 상주리 1668</t>
  </si>
  <si>
    <t>경상남도 남해군 상주면 상주리 1669-1</t>
    <phoneticPr fontId="3" type="noConversion"/>
  </si>
  <si>
    <t>경상남도 남해군 상주면 상주리 1669-2</t>
    <phoneticPr fontId="3" type="noConversion"/>
  </si>
  <si>
    <t>경상남도 남해군 상주면 상주리 1669-3</t>
    <phoneticPr fontId="3" type="noConversion"/>
  </si>
  <si>
    <t>경상남도 남해군 상주면 상주리 1669-4</t>
    <phoneticPr fontId="3" type="noConversion"/>
  </si>
  <si>
    <t>경상남도 남해군 상주면 상주리 1670</t>
    <phoneticPr fontId="6" type="noConversion"/>
  </si>
  <si>
    <t>경상남도 남해군 상주면 상주리 1671</t>
  </si>
  <si>
    <t>경상남도 남해군 상주면 상주리 1672</t>
    <phoneticPr fontId="6" type="noConversion"/>
  </si>
  <si>
    <t>경상남도 남해군 상주면 상주리 1674</t>
    <phoneticPr fontId="3" type="noConversion"/>
  </si>
  <si>
    <t>경상남도 남해군 상주면 상주리 1675</t>
    <phoneticPr fontId="3" type="noConversion"/>
  </si>
  <si>
    <t>경상남도 남해군 상주면 상주리 1676-1</t>
  </si>
  <si>
    <t>경상남도 남해군 상주면 상주리 1676-2</t>
    <phoneticPr fontId="3" type="noConversion"/>
  </si>
  <si>
    <t>경상남도 남해군 상주면 상주리 1677</t>
  </si>
  <si>
    <t>경상남도 남해군 상주면 상주리 1679</t>
    <phoneticPr fontId="6" type="noConversion"/>
  </si>
  <si>
    <t>경상남도 남해군 상주면 상주리 1682</t>
    <phoneticPr fontId="3" type="noConversion"/>
  </si>
  <si>
    <t>경상남도 남해군 상주면 상주리 1683-1</t>
    <phoneticPr fontId="6" type="noConversion"/>
  </si>
  <si>
    <t>경상남도 남해군 상주면 상주리 1686</t>
    <phoneticPr fontId="6" type="noConversion"/>
  </si>
  <si>
    <t>경상남도 남해군 상주면 상주리 1687</t>
    <phoneticPr fontId="3" type="noConversion"/>
  </si>
  <si>
    <t>경상남도 남해군 상주면 상주리 1689</t>
    <phoneticPr fontId="6" type="noConversion"/>
  </si>
  <si>
    <t>경상남도 남해군 상주면 상주리 1705-1</t>
    <phoneticPr fontId="6" type="noConversion"/>
  </si>
  <si>
    <t>경상남도 남해군 상주면 상주리 1707</t>
    <phoneticPr fontId="6" type="noConversion"/>
  </si>
  <si>
    <t>경상남도 남해군 상주면 상주리 1711</t>
    <phoneticPr fontId="6" type="noConversion"/>
  </si>
  <si>
    <t>경상남도 남해군 상주면 상주리 1712</t>
    <phoneticPr fontId="3" type="noConversion"/>
  </si>
  <si>
    <t>경상남도 남해군 상주면 상주리 1713-2</t>
    <phoneticPr fontId="3" type="noConversion"/>
  </si>
  <si>
    <t>경상남도 남해군 상주면 상주리 1713-3</t>
    <phoneticPr fontId="6" type="noConversion"/>
  </si>
  <si>
    <t>경상남도 남해군 상주면 상주리 1715</t>
    <phoneticPr fontId="6" type="noConversion"/>
  </si>
  <si>
    <t>경상남도 남해군 상주면 상주리 1716</t>
    <phoneticPr fontId="3" type="noConversion"/>
  </si>
  <si>
    <t>경상남도 남해군 상주면 상주리 1717</t>
    <phoneticPr fontId="3" type="noConversion"/>
  </si>
  <si>
    <t>경상남도 남해군 상주면 상주리 1718</t>
    <phoneticPr fontId="6" type="noConversion"/>
  </si>
  <si>
    <t>경상남도 남해군 상주면 상주리 1790</t>
    <phoneticPr fontId="3" type="noConversion"/>
  </si>
  <si>
    <t>경상남도 남해군 상주면 상주리 1791-1</t>
  </si>
  <si>
    <t>경상남도 남해군 상주면 상주리 1792</t>
    <phoneticPr fontId="3" type="noConversion"/>
  </si>
  <si>
    <t>경상남도 남해군 상주면 상주리 1793-2</t>
  </si>
  <si>
    <t>경상남도 남해군 상주면 상주리 1797</t>
    <phoneticPr fontId="6" type="noConversion"/>
  </si>
  <si>
    <t>경상남도 남해군 상주면 상주리 1798</t>
    <phoneticPr fontId="6" type="noConversion"/>
  </si>
  <si>
    <t>경상남도 남해군 상주면 상주리 1799</t>
    <phoneticPr fontId="6" type="noConversion"/>
  </si>
  <si>
    <t>경상남도 남해군 상주면 상주리 1800</t>
    <phoneticPr fontId="3" type="noConversion"/>
  </si>
  <si>
    <t>경상남도 남해군 상주면 상주리 1802</t>
    <phoneticPr fontId="6" type="noConversion"/>
  </si>
  <si>
    <t>경상남도 남해군 상주면 상주리 1803</t>
    <phoneticPr fontId="3" type="noConversion"/>
  </si>
  <si>
    <t>경상남도 남해군 상주면 상주리 1804</t>
    <phoneticPr fontId="6" type="noConversion"/>
  </si>
  <si>
    <t>경상남도 남해군 상주면 상주리 1805</t>
    <phoneticPr fontId="6" type="noConversion"/>
  </si>
  <si>
    <t>경상남도 남해군 상주면 상주리 1806</t>
    <phoneticPr fontId="3" type="noConversion"/>
  </si>
  <si>
    <t>경상남도 남해군 상주면 상주리 1807</t>
  </si>
  <si>
    <t>경상남도 남해군 상주면 상주리 1808-2</t>
  </si>
  <si>
    <t>경상남도 남해군 상주면 상주리 1809</t>
    <phoneticPr fontId="3" type="noConversion"/>
  </si>
  <si>
    <t>경상남도 남해군 상주면 상주리 1812-1</t>
  </si>
  <si>
    <t>경상남도 남해군 상주면 상주리 1815</t>
  </si>
  <si>
    <t>경상남도 남해군 상주면 상주리 1816</t>
  </si>
  <si>
    <t>경상남도 남해군 상주면 상주리 1817</t>
    <phoneticPr fontId="6" type="noConversion"/>
  </si>
  <si>
    <t>경상남도 남해군 상주면 상주리 1818</t>
    <phoneticPr fontId="3" type="noConversion"/>
  </si>
  <si>
    <t>경상남도 남해군 상주면 상주리 1819-1</t>
  </si>
  <si>
    <t>경상남도 남해군 상주면 상주리 1819-2</t>
  </si>
  <si>
    <t>경상남도 남해군 상주면 상주리 1820</t>
  </si>
  <si>
    <t>경상남도 남해군 상주면 상주리 1821</t>
    <phoneticPr fontId="3" type="noConversion"/>
  </si>
  <si>
    <t>경상남도 남해군 상주면 상주리 1823</t>
  </si>
  <si>
    <t>경상남도 남해군 상주면 상주리 1824</t>
    <phoneticPr fontId="3" type="noConversion"/>
  </si>
  <si>
    <t>경상남도 남해군 상주면 상주리 1825</t>
    <phoneticPr fontId="3" type="noConversion"/>
  </si>
  <si>
    <t>경상남도 남해군 상주면 상주리 1826</t>
    <phoneticPr fontId="6" type="noConversion"/>
  </si>
  <si>
    <t>경상남도 남해군 상주면 상주리 1830</t>
  </si>
  <si>
    <t>경상남도 남해군 상주면 상주리 1834</t>
    <phoneticPr fontId="3" type="noConversion"/>
  </si>
  <si>
    <t>경상남도 남해군 상주면 상주리 1837</t>
  </si>
  <si>
    <t>경상남도 남해군 상주면 상주리 1838</t>
  </si>
  <si>
    <t>경상남도 남해군 상주면 상주리 1880</t>
    <phoneticPr fontId="3" type="noConversion"/>
  </si>
  <si>
    <t>경상남도 남해군 상주면 상주리 1881</t>
    <phoneticPr fontId="3" type="noConversion"/>
  </si>
  <si>
    <t>경상남도 남해군 상주면 상주리 1882</t>
    <phoneticPr fontId="3" type="noConversion"/>
  </si>
  <si>
    <t>경상남도 남해군 상주면 상주리 1884</t>
  </si>
  <si>
    <t>경상남도 남해군 상주면 상주리 1886</t>
    <phoneticPr fontId="3" type="noConversion"/>
  </si>
  <si>
    <t>경상남도 남해군 상주면 상주리 1887</t>
  </si>
  <si>
    <t>경상남도 남해군 상주면 상주리 1888</t>
    <phoneticPr fontId="3" type="noConversion"/>
  </si>
  <si>
    <t>경상남도 남해군 상주면 상주리 1889</t>
    <phoneticPr fontId="3" type="noConversion"/>
  </si>
  <si>
    <t>경상남도 남해군 상주면 상주리 1908</t>
  </si>
  <si>
    <t>경상남도 남해군 상주면 상주리 1909</t>
  </si>
  <si>
    <t>경상남도 남해군 상주면 상주리 1910</t>
  </si>
  <si>
    <t>경상남도 남해군 상주면 상주리 1911-1</t>
  </si>
  <si>
    <t>경상남도 남해군 상주면 상주리 1911-2</t>
  </si>
  <si>
    <t>경상남도 남해군 상주면 상주리 1940-3</t>
    <phoneticPr fontId="3" type="noConversion"/>
  </si>
  <si>
    <t>경상남도 남해군 상주면 상주리 1941-2</t>
    <phoneticPr fontId="3" type="noConversion"/>
  </si>
  <si>
    <t>경상남도 남해군 상주면 상주리 1942-2</t>
    <phoneticPr fontId="3" type="noConversion"/>
  </si>
  <si>
    <t>경상남도 남해군 상주면 상주리 1944-2</t>
    <phoneticPr fontId="3" type="noConversion"/>
  </si>
  <si>
    <t>경상남도 남해군 상주면 상주리 1945</t>
    <phoneticPr fontId="3" type="noConversion"/>
  </si>
  <si>
    <t>경상남도 남해군 상주면 상주리 2072</t>
    <phoneticPr fontId="3" type="noConversion"/>
  </si>
  <si>
    <t>경상남도 남해군 상주면 상주리 2129</t>
  </si>
  <si>
    <t>경상남도 남해군 상주면 상주리 2196-13</t>
    <phoneticPr fontId="3" type="noConversion"/>
  </si>
  <si>
    <t>경상남도 남해군 상주면 상주리 2196-14</t>
    <phoneticPr fontId="3" type="noConversion"/>
  </si>
  <si>
    <t>경상남도 남해군 상주면 상주리 2196-15</t>
    <phoneticPr fontId="3" type="noConversion"/>
  </si>
  <si>
    <t>경상남도 남해군 상주면 상주리 2196-16</t>
    <phoneticPr fontId="3" type="noConversion"/>
  </si>
  <si>
    <t>경상남도 남해군 상주면 상주리 2196-20</t>
    <phoneticPr fontId="6" type="noConversion"/>
  </si>
  <si>
    <t>경상남도 남해군 상주면 상주리 2196-3</t>
  </si>
  <si>
    <t>경상남도 남해군 상주면 상주리 665</t>
    <phoneticPr fontId="6" type="noConversion"/>
  </si>
  <si>
    <t>경상남도 남해군 상주면 상주리 669</t>
    <phoneticPr fontId="6" type="noConversion"/>
  </si>
  <si>
    <t>경상남도 남해군 상주면 상주리 731</t>
    <phoneticPr fontId="3" type="noConversion"/>
  </si>
  <si>
    <t>경상남도 남해군 상주면 상주리 736-2</t>
    <phoneticPr fontId="3" type="noConversion"/>
  </si>
  <si>
    <t>경상남도 남해군 상주면 상주리 736-3</t>
    <phoneticPr fontId="3" type="noConversion"/>
  </si>
  <si>
    <t>경상남도 남해군 상주면 상주리 737-4</t>
    <phoneticPr fontId="3" type="noConversion"/>
  </si>
  <si>
    <t>경상남도 남해군 상주면 상주리 759</t>
    <phoneticPr fontId="3" type="noConversion"/>
  </si>
  <si>
    <t>경상남도 남해군 상주면 상주리 852-1</t>
    <phoneticPr fontId="3" type="noConversion"/>
  </si>
  <si>
    <t>경상남도 남해군 상주면 상주리 853</t>
    <phoneticPr fontId="3" type="noConversion"/>
  </si>
  <si>
    <t>경상남도 남해군 상주면 상주리 854-2</t>
    <phoneticPr fontId="3" type="noConversion"/>
  </si>
  <si>
    <t>경상남도 남해군 상주면 상주리 858-1</t>
    <phoneticPr fontId="3" type="noConversion"/>
  </si>
  <si>
    <t>경상남도 남해군 상주면 상주리 883-3</t>
    <phoneticPr fontId="3" type="noConversion"/>
  </si>
  <si>
    <t>경상남도 남해군 상주면 상주리 884-1</t>
    <phoneticPr fontId="3" type="noConversion"/>
  </si>
  <si>
    <t>경상남도 남해군 상주면 상주리 888-1</t>
    <phoneticPr fontId="3" type="noConversion"/>
  </si>
  <si>
    <t>경상남도 남해군 상주면 상주리 891-1</t>
    <phoneticPr fontId="3" type="noConversion"/>
  </si>
  <si>
    <t>경상남도 남해군 상주면 상주리 892</t>
    <phoneticPr fontId="3" type="noConversion"/>
  </si>
  <si>
    <t>경상남도 남해군 상주면 상주리 948</t>
    <phoneticPr fontId="3" type="noConversion"/>
  </si>
  <si>
    <t>경상남도 남해군 상주면 상주리 950</t>
    <phoneticPr fontId="3" type="noConversion"/>
  </si>
  <si>
    <t>경상남도 남해군 상주면 상주리 951</t>
    <phoneticPr fontId="3" type="noConversion"/>
  </si>
  <si>
    <t>경상남도 남해군 상주면 상주리 958</t>
    <phoneticPr fontId="3" type="noConversion"/>
  </si>
  <si>
    <t>경상남도 남해군 상주면 상주리 959</t>
    <phoneticPr fontId="3" type="noConversion"/>
  </si>
  <si>
    <t>경상남도 남해군 상주면 상주리 960-1</t>
    <phoneticPr fontId="3" type="noConversion"/>
  </si>
  <si>
    <t>경상남도 남해군 상주면 상주리 960-2</t>
    <phoneticPr fontId="3" type="noConversion"/>
  </si>
  <si>
    <t>경상남도 남해군 상주면 상주리 963</t>
    <phoneticPr fontId="3" type="noConversion"/>
  </si>
  <si>
    <t>경상남도 남해군 상주면 상주리 966-1</t>
    <phoneticPr fontId="3" type="noConversion"/>
  </si>
  <si>
    <t>경상남도 남해군 상주면 상주리 966-5</t>
    <phoneticPr fontId="3" type="noConversion"/>
  </si>
  <si>
    <t>경상남도 남해군 상주면 상주리 967</t>
    <phoneticPr fontId="3" type="noConversion"/>
  </si>
  <si>
    <t>경상남도 남해군 상주면 상주리 970</t>
    <phoneticPr fontId="3" type="noConversion"/>
  </si>
  <si>
    <t>경상남도 남해군 상주면 상주리 979-1</t>
    <phoneticPr fontId="3" type="noConversion"/>
  </si>
  <si>
    <t>경상남도 남해군 상주면 상주리 980-2</t>
    <phoneticPr fontId="3" type="noConversion"/>
  </si>
  <si>
    <t>경상남도 남해군 상주면 상주리 987</t>
    <phoneticPr fontId="3" type="noConversion"/>
  </si>
  <si>
    <t>경상남도 남해군 상주면 상주리 988-2</t>
    <phoneticPr fontId="3" type="noConversion"/>
  </si>
  <si>
    <t>경상남도 남해군 상주면 상주리 988-3</t>
    <phoneticPr fontId="3" type="noConversion"/>
  </si>
  <si>
    <t>경상남도 남해군 상주면 상주리 990-1</t>
    <phoneticPr fontId="3" type="noConversion"/>
  </si>
  <si>
    <t>경상남도 남해군 상주면 양아리 1467</t>
  </si>
  <si>
    <t>두모들</t>
    <phoneticPr fontId="3" type="noConversion"/>
  </si>
  <si>
    <t>경상남도 남해군 상주면 양아리 1467-13</t>
  </si>
  <si>
    <t>경상남도 남해군 상주면 양아리 1468</t>
  </si>
  <si>
    <t>경상남도 남해군 상주면 양아리 1469</t>
  </si>
  <si>
    <t>경상남도 남해군 상주면 양아리 1636</t>
  </si>
  <si>
    <t>경상남도 남해군 상주면 양아리 1637</t>
    <phoneticPr fontId="3" type="noConversion"/>
  </si>
  <si>
    <t>경상남도 남해군 상주면 양아리 1638</t>
  </si>
  <si>
    <t>경상남도 남해군 상주면 양아리 1639</t>
  </si>
  <si>
    <t>경상남도 남해군 상주면 양아리 1640</t>
  </si>
  <si>
    <t>경상남도 남해군 상주면 양아리 1641</t>
  </si>
  <si>
    <t>경상남도 남해군 상주면 양아리 1642</t>
  </si>
  <si>
    <t>경상남도 남해군 상주면 양아리 1643</t>
  </si>
  <si>
    <t>경상남도 남해군 상주면 양아리 1644</t>
  </si>
  <si>
    <t>경상남도 남해군 상주면 양아리 181</t>
  </si>
  <si>
    <t>경상남도 남해군 상주면 양아리 182-1</t>
  </si>
  <si>
    <t>경상남도 남해군 상주면 양아리 263</t>
  </si>
  <si>
    <t>경상남도 남해군 상주면 양아리 264</t>
    <phoneticPr fontId="3" type="noConversion"/>
  </si>
  <si>
    <t>경상남도 남해군 상주면 양아리 273-1</t>
  </si>
  <si>
    <t>경상남도 남해군 상주면 양아리 273-2</t>
    <phoneticPr fontId="3" type="noConversion"/>
  </si>
  <si>
    <t>경상남도 남해군 상주면 양아리 275-1</t>
  </si>
  <si>
    <t>경상남도 남해군 상주면 양아리 303-1</t>
  </si>
  <si>
    <t>경상남도 남해군 상주면 양아리 311-1</t>
  </si>
  <si>
    <t>경상남도 남해군 상주면 양아리 313</t>
  </si>
  <si>
    <t>경상남도 남해군 상주면 양아리 314-1</t>
  </si>
  <si>
    <t>경상남도 남해군 상주면 양아리 315</t>
  </si>
  <si>
    <t>경상남도 남해군 상주면 양아리 316</t>
  </si>
  <si>
    <t>경상남도 남해군 상주면 양아리 317</t>
  </si>
  <si>
    <t>경상남도 남해군 상주면 양아리 318</t>
  </si>
  <si>
    <t>경상남도 남해군 상주면 양아리 319</t>
  </si>
  <si>
    <t>경상남도 남해군 상주면 양아리 323-1</t>
  </si>
  <si>
    <t>경상남도 남해군 상주면 양아리 324</t>
  </si>
  <si>
    <t>경상남도 남해군 상주면 양아리 325-1</t>
  </si>
  <si>
    <t>경상남도 남해군 상주면 양아리 325-2</t>
  </si>
  <si>
    <t>경상남도 남해군 상주면 양아리 326-1</t>
  </si>
  <si>
    <t>경상남도 남해군 상주면 양아리 327</t>
  </si>
  <si>
    <t>경상남도 남해군 상주면 양아리 328</t>
  </si>
  <si>
    <t>경상남도 남해군 상주면 양아리 329</t>
  </si>
  <si>
    <t>경상남도 남해군 상주면 양아리 332</t>
    <phoneticPr fontId="3" type="noConversion"/>
  </si>
  <si>
    <t>경상남도 남해군 상주면 양아리 333</t>
  </si>
  <si>
    <t>경상남도 남해군 상주면 양아리 335-2</t>
    <phoneticPr fontId="3" type="noConversion"/>
  </si>
  <si>
    <t>경상남도 남해군 상주면 양아리 336</t>
    <phoneticPr fontId="3" type="noConversion"/>
  </si>
  <si>
    <t>경상남도 남해군 상주면 양아리 337</t>
  </si>
  <si>
    <t>경상남도 남해군 상주면 양아리 337-1</t>
  </si>
  <si>
    <t>경상남도 남해군 상주면 양아리 337-2</t>
  </si>
  <si>
    <t>경상남도 남해군 상주면 양아리 640</t>
    <phoneticPr fontId="3" type="noConversion"/>
  </si>
  <si>
    <t>소량들</t>
    <phoneticPr fontId="3" type="noConversion"/>
  </si>
  <si>
    <t>경상남도 남해군 상주면 양아리 642</t>
    <phoneticPr fontId="3" type="noConversion"/>
  </si>
  <si>
    <t>경상남도 남해군 상주면 양아리 643</t>
    <phoneticPr fontId="3" type="noConversion"/>
  </si>
  <si>
    <t>경상남도 남해군 상주면 양아리 644</t>
    <phoneticPr fontId="3" type="noConversion"/>
  </si>
  <si>
    <t>경상남도 남해군 상주면 양아리 662-2</t>
    <phoneticPr fontId="3" type="noConversion"/>
  </si>
  <si>
    <t>경상남도 남해군 상주면 양아리 665</t>
    <phoneticPr fontId="3" type="noConversion"/>
  </si>
  <si>
    <t>경상남도 남해군 상주면 양아리 666</t>
    <phoneticPr fontId="3" type="noConversion"/>
  </si>
  <si>
    <t>경상남도 남해군 상주면 양아리 667</t>
    <phoneticPr fontId="3" type="noConversion"/>
  </si>
  <si>
    <t>경상남도 남해군 상주면 양아리 668</t>
    <phoneticPr fontId="3" type="noConversion"/>
  </si>
  <si>
    <t>경상남도 남해군 상주면 양아리 698</t>
    <phoneticPr fontId="3" type="noConversion"/>
  </si>
  <si>
    <t>경상남도 남해군 상주면 양아리 700-1</t>
    <phoneticPr fontId="3" type="noConversion"/>
  </si>
  <si>
    <t>경상남도 남해군 상주면 양아리 763</t>
    <phoneticPr fontId="3" type="noConversion"/>
  </si>
  <si>
    <t>경상남도 남해군 상주면 양아리 764</t>
    <phoneticPr fontId="3" type="noConversion"/>
  </si>
  <si>
    <t>경상남도 남해군 상주면 양아리 765</t>
    <phoneticPr fontId="3" type="noConversion"/>
  </si>
  <si>
    <t>2020년 벼 병해충 항공방제 사업 신청현황(헬기드론)</t>
    <phoneticPr fontId="3" type="noConversion"/>
  </si>
  <si>
    <t>신청면적(㎡)</t>
    <phoneticPr fontId="3" type="noConversion"/>
  </si>
  <si>
    <r>
      <t>비고
(</t>
    </r>
    <r>
      <rPr>
        <b/>
        <sz val="8"/>
        <color theme="1"/>
        <rFont val="굴림"/>
        <family val="3"/>
        <charset val="129"/>
      </rPr>
      <t>헬기드론</t>
    </r>
    <r>
      <rPr>
        <b/>
        <sz val="11"/>
        <color theme="1"/>
        <rFont val="굴림"/>
        <family val="3"/>
        <charset val="129"/>
      </rPr>
      <t>)</t>
    </r>
    <phoneticPr fontId="7" type="noConversion"/>
  </si>
  <si>
    <t>경상남도 남해군 남면 선구리 1002</t>
  </si>
  <si>
    <t>사촌들</t>
    <phoneticPr fontId="3" type="noConversion"/>
  </si>
  <si>
    <t>드론</t>
    <phoneticPr fontId="3" type="noConversion"/>
  </si>
  <si>
    <t>경상남도 남해군 남면 선구리 1003</t>
  </si>
  <si>
    <t>사촌들</t>
    <phoneticPr fontId="3" type="noConversion"/>
  </si>
  <si>
    <t>경상남도 남해군 남면 선구리 1004</t>
  </si>
  <si>
    <t>경상남도 남해군 남면 선구리 1005</t>
  </si>
  <si>
    <t>경상남도 남해군 남면 선구리 1006</t>
  </si>
  <si>
    <t>경상남도 남해군 남면 선구리 1007</t>
    <phoneticPr fontId="3" type="noConversion"/>
  </si>
  <si>
    <t>경상남도 남해군 남면 선구리 1008</t>
    <phoneticPr fontId="3" type="noConversion"/>
  </si>
  <si>
    <t>경상남도 남해군 남면 선구리 1011-1</t>
  </si>
  <si>
    <t>경상남도 남해군 남면 선구리 1012</t>
  </si>
  <si>
    <t>경상남도 남해군 남면 선구리 1013</t>
  </si>
  <si>
    <t>경상남도 남해군 남면 선구리 1017</t>
  </si>
  <si>
    <t>경상남도 남해군 남면 선구리 1018</t>
    <phoneticPr fontId="3" type="noConversion"/>
  </si>
  <si>
    <t>경상남도 남해군 남면 선구리 1019</t>
  </si>
  <si>
    <t>경상남도 남해군 남면 선구리 1020-1</t>
    <phoneticPr fontId="3" type="noConversion"/>
  </si>
  <si>
    <t>경상남도 남해군 남면 선구리 1020-2</t>
  </si>
  <si>
    <t>경상남도 남해군 남면 선구리 1056</t>
  </si>
  <si>
    <t>경상남도 남해군 남면 선구리 1057</t>
  </si>
  <si>
    <t>경상남도 남해군 남면 선구리 1058</t>
  </si>
  <si>
    <t>경상남도 남해군 남면 선구리 1059</t>
    <phoneticPr fontId="3" type="noConversion"/>
  </si>
  <si>
    <t>경상남도 남해군 남면 선구리 1064-2</t>
    <phoneticPr fontId="3" type="noConversion"/>
  </si>
  <si>
    <t>경상남도 남해군 남면 선구리 1064-5</t>
    <phoneticPr fontId="3" type="noConversion"/>
  </si>
  <si>
    <t>경상남도 남해군 남면 선구리 1075-1</t>
    <phoneticPr fontId="3" type="noConversion"/>
  </si>
  <si>
    <t>경상남도 남해군 남면 선구리 1075-2</t>
  </si>
  <si>
    <t>경상남도 남해군 남면 선구리 1076</t>
  </si>
  <si>
    <t>경상남도 남해군 남면 선구리 1080</t>
    <phoneticPr fontId="3" type="noConversion"/>
  </si>
  <si>
    <t>경상남도 남해군 남면 선구리 1082-1</t>
  </si>
  <si>
    <t>경상남도 남해군 남면 선구리 1083</t>
  </si>
  <si>
    <t>경상남도 남해군 남면 선구리 1084</t>
  </si>
  <si>
    <t>경상남도 남해군 남면 선구리 1085</t>
    <phoneticPr fontId="6" type="noConversion"/>
  </si>
  <si>
    <t>경상남도 남해군 남면 선구리 1086</t>
    <phoneticPr fontId="6" type="noConversion"/>
  </si>
  <si>
    <t>경상남도 남해군 남면 선구리 1089</t>
  </si>
  <si>
    <t>경상남도 남해군 남면 선구리 992</t>
    <phoneticPr fontId="6" type="noConversion"/>
  </si>
  <si>
    <t>경상남도 남해군 남면 선구리 994</t>
    <phoneticPr fontId="6" type="noConversion"/>
  </si>
  <si>
    <t>경상남도 남해군 남면 선구리 995</t>
  </si>
  <si>
    <t>경상남도 남해군 남면 선구리 996</t>
  </si>
  <si>
    <t>경상남도 남해군 남면 선구리 997</t>
  </si>
  <si>
    <t>유구들</t>
    <phoneticPr fontId="3" type="noConversion"/>
  </si>
  <si>
    <t>경상남도 남해군 남면 임포리 1147</t>
  </si>
  <si>
    <t>경상남도 남해군 남면 임포리 1147-1</t>
  </si>
  <si>
    <t>경상남도 남해군 남면 임포리 1148</t>
  </si>
  <si>
    <t>경상남도 남해군 남면 임포리 1151</t>
    <phoneticPr fontId="6" type="noConversion"/>
  </si>
  <si>
    <t>경상남도 남해군 남면 임포리 539</t>
    <phoneticPr fontId="3" type="noConversion"/>
  </si>
  <si>
    <t>경상남도 남해군 남면 임포리 541</t>
    <phoneticPr fontId="3" type="noConversion"/>
  </si>
  <si>
    <t>경상남도 남해군 남면 임포리 542</t>
    <phoneticPr fontId="3" type="noConversion"/>
  </si>
  <si>
    <t>경상남도 남해군 남면 임포리 543-1</t>
    <phoneticPr fontId="3" type="noConversion"/>
  </si>
  <si>
    <t>경상남도 남해군 남면 임포리 543-2</t>
    <phoneticPr fontId="3" type="noConversion"/>
  </si>
  <si>
    <t>경상남도 남해군 남면 임포리 544</t>
    <phoneticPr fontId="3" type="noConversion"/>
  </si>
  <si>
    <t>경상남도 남해군 남면 임포리 546</t>
  </si>
  <si>
    <t>경상남도 남해군 남면 임포리 547</t>
  </si>
  <si>
    <t>경상남도 남해군 남면 임포리 548</t>
  </si>
  <si>
    <t>경상남도 남해군 남면 임포리 549</t>
    <phoneticPr fontId="3" type="noConversion"/>
  </si>
  <si>
    <t>경상남도 남해군 남면 임포리 553</t>
    <phoneticPr fontId="3" type="noConversion"/>
  </si>
  <si>
    <t>경상남도 남해군 남면 임포리 565</t>
    <phoneticPr fontId="3" type="noConversion"/>
  </si>
  <si>
    <t>경상남도 남해군 남면 임포리 692</t>
    <phoneticPr fontId="3" type="noConversion"/>
  </si>
  <si>
    <t>경상남도 남해군 남면 임포리 693</t>
    <phoneticPr fontId="3" type="noConversion"/>
  </si>
  <si>
    <t>경상남도 남해군 남면 임포리 694</t>
    <phoneticPr fontId="3" type="noConversion"/>
  </si>
  <si>
    <t>경상남도 남해군 남면 임포리 695</t>
    <phoneticPr fontId="3" type="noConversion"/>
  </si>
  <si>
    <t>경상남도 남해군 남면 임포리 699</t>
    <phoneticPr fontId="3" type="noConversion"/>
  </si>
  <si>
    <t>경상남도 남해군 남면 임포리 731</t>
    <phoneticPr fontId="3" type="noConversion"/>
  </si>
  <si>
    <t>경상남도 남해군 남면 임포리 733</t>
    <phoneticPr fontId="3" type="noConversion"/>
  </si>
  <si>
    <t>경상남도 남해군 남면 임포리 734</t>
    <phoneticPr fontId="3" type="noConversion"/>
  </si>
  <si>
    <t>경상남도 남해군 남면 임포리 735</t>
    <phoneticPr fontId="3" type="noConversion"/>
  </si>
  <si>
    <t>경상남도 남해군 남면 임포리 741</t>
    <phoneticPr fontId="3" type="noConversion"/>
  </si>
  <si>
    <t>경상남도 남해군 남면 임포리 742</t>
    <phoneticPr fontId="3" type="noConversion"/>
  </si>
  <si>
    <t>경상남도 남해군 남면 임포리 745</t>
  </si>
  <si>
    <t>경상남도 남해군 남면 임포리 746</t>
  </si>
  <si>
    <t>경상남도 남해군 남면 임포리 747</t>
  </si>
  <si>
    <t>경상남도 남해군 남면 임포리 748-1</t>
  </si>
  <si>
    <t>경상남도 남해군 남면 임포리 748-2</t>
  </si>
  <si>
    <t>경상남도 남해군 남면 임포리 749</t>
  </si>
  <si>
    <t>경상남도 남해군 남면 임포리 750</t>
  </si>
  <si>
    <t>경상남도 남해군 남면 임포리 752</t>
  </si>
  <si>
    <t>경상남도 남해군 남면 임포리 756</t>
  </si>
  <si>
    <t>경상남도 남해군 남면 임포리 758</t>
  </si>
  <si>
    <t>경상남도 남해군 남면 임포리 759</t>
  </si>
  <si>
    <t>경상남도 남해군 남면 임포리 761</t>
  </si>
  <si>
    <t>경상남도 남해군 남면 임포리 765</t>
  </si>
  <si>
    <t>경상남도 남해군 남면 임포리 766</t>
  </si>
  <si>
    <t>경상남도 남해군 남면 임포리 768</t>
    <phoneticPr fontId="3" type="noConversion"/>
  </si>
  <si>
    <t>경상남도 남해군 남면 임포리 772</t>
    <phoneticPr fontId="3" type="noConversion"/>
  </si>
  <si>
    <t>경상남도 남해군 남면 임포리 773</t>
    <phoneticPr fontId="3" type="noConversion"/>
  </si>
  <si>
    <t>경상남도 남해군 남면 임포리 854</t>
    <phoneticPr fontId="3" type="noConversion"/>
  </si>
  <si>
    <t>경상남도 남해군 남면 임포리 856</t>
    <phoneticPr fontId="3" type="noConversion"/>
  </si>
  <si>
    <t>경상남도 남해군 남면 임포리 857</t>
    <phoneticPr fontId="3" type="noConversion"/>
  </si>
  <si>
    <t>경상남도 남해군 남면 임포리 858-1</t>
    <phoneticPr fontId="3" type="noConversion"/>
  </si>
  <si>
    <t>경상남도 남해군 남면 임포리 858-2</t>
    <phoneticPr fontId="3" type="noConversion"/>
  </si>
  <si>
    <t>경상남도 남해군 남면 임포리 859</t>
    <phoneticPr fontId="3" type="noConversion"/>
  </si>
  <si>
    <t>경상남도 남해군 남면 임포리 860</t>
    <phoneticPr fontId="3" type="noConversion"/>
  </si>
  <si>
    <t>경상남도 남해군 남면 임포리 861</t>
    <phoneticPr fontId="3" type="noConversion"/>
  </si>
  <si>
    <t>경상남도 남해군 남면 임포리 864</t>
    <phoneticPr fontId="3" type="noConversion"/>
  </si>
  <si>
    <t>경상남도 남해군 남면 임포리 868</t>
    <phoneticPr fontId="3" type="noConversion"/>
  </si>
  <si>
    <t>경상남도 남해군 남면 임포리 873</t>
    <phoneticPr fontId="3" type="noConversion"/>
  </si>
  <si>
    <t>경상남도 남해군 남면 임포리 874</t>
    <phoneticPr fontId="3" type="noConversion"/>
  </si>
  <si>
    <t>경상남도 남해군 남면 임포리 875</t>
    <phoneticPr fontId="3" type="noConversion"/>
  </si>
  <si>
    <t>경상남도 남해군 남면 임포리 876</t>
    <phoneticPr fontId="3" type="noConversion"/>
  </si>
  <si>
    <t>경상남도 남해군 남면 임포리 882</t>
  </si>
  <si>
    <t>경상남도 남해군 남면 평산리 1238</t>
    <phoneticPr fontId="3" type="noConversion"/>
  </si>
  <si>
    <t>경상남도 남해군 남면 평산리 1239</t>
  </si>
  <si>
    <t>경상남도 남해군 남면 평산리 1241</t>
  </si>
  <si>
    <t>경상남도 남해군 남면 평산리 1242</t>
  </si>
  <si>
    <t>경상남도 남해군 남면 평산리 1242-3</t>
  </si>
  <si>
    <t>경상남도 남해군 남면 평산리 1243-1</t>
  </si>
  <si>
    <t>경상남도 남해군 남면 평산리 1369</t>
    <phoneticPr fontId="3" type="noConversion"/>
  </si>
  <si>
    <t>경상남도 남해군 남면 평산리 1370</t>
    <phoneticPr fontId="3" type="noConversion"/>
  </si>
  <si>
    <t>경상남도 남해군 남면 평산리 1372</t>
    <phoneticPr fontId="3" type="noConversion"/>
  </si>
  <si>
    <t>경상남도 남해군 남면 평산리 1946-1</t>
    <phoneticPr fontId="3" type="noConversion"/>
  </si>
  <si>
    <t>경상남도 남해군 남면 평산리 1948</t>
    <phoneticPr fontId="3" type="noConversion"/>
  </si>
  <si>
    <t>경상남도 남해군 남면 평산리 1949</t>
  </si>
  <si>
    <t>경상남도 남해군 남면 평산리 1950</t>
  </si>
  <si>
    <t>경상남도 남해군 남면 평산리 1952-2</t>
    <phoneticPr fontId="3" type="noConversion"/>
  </si>
  <si>
    <t>오리들</t>
    <phoneticPr fontId="3" type="noConversion"/>
  </si>
  <si>
    <t>경상남도 남해군 남면 평산리 1953-2</t>
    <phoneticPr fontId="3" type="noConversion"/>
  </si>
  <si>
    <t>경상남도 남해군 남면 평산리 2004-2</t>
  </si>
  <si>
    <t>경상남도 남해군 남면 평산리 2005</t>
  </si>
  <si>
    <t>경상남도 남해군 남면 평산리 2008-1</t>
    <phoneticPr fontId="3" type="noConversion"/>
  </si>
  <si>
    <t>경상남도 남해군 남면 평산리 2065</t>
  </si>
  <si>
    <t>경상남도 남해군 남면 평산리 2066-1</t>
  </si>
  <si>
    <t>경상남도 남해군 남면 평산리 2069-2</t>
  </si>
  <si>
    <t>경상남도 남해군 남면 평산리 2070-1</t>
  </si>
  <si>
    <t>경상남도 남해군 남면 평산리 2071-1</t>
    <phoneticPr fontId="3" type="noConversion"/>
  </si>
  <si>
    <t>경상남도 남해군 남면 평산리 2075</t>
    <phoneticPr fontId="3" type="noConversion"/>
  </si>
  <si>
    <t>경상남도 남해군 남면 평산리 2077</t>
  </si>
  <si>
    <t>경상남도 남해군 남면 평산리 2080-1</t>
    <phoneticPr fontId="3" type="noConversion"/>
  </si>
  <si>
    <t>경상남도 남해군 남면 평산리 2080-3</t>
    <phoneticPr fontId="3" type="noConversion"/>
  </si>
  <si>
    <t>경상남도 남해군 남면 평산리 2081-2</t>
    <phoneticPr fontId="3" type="noConversion"/>
  </si>
  <si>
    <t>경상남도 남해군 남면 평산리 2091</t>
    <phoneticPr fontId="3" type="noConversion"/>
  </si>
  <si>
    <t>경상남도 남해군 남면 평산리 2110</t>
  </si>
  <si>
    <t>경상남도 남해군 남면 평산리 2111</t>
    <phoneticPr fontId="3" type="noConversion"/>
  </si>
  <si>
    <t>경상남도 남해군 남면 평산리 2112</t>
  </si>
  <si>
    <t>경상남도 남해군 남면 평산리 2113</t>
    <phoneticPr fontId="3" type="noConversion"/>
  </si>
  <si>
    <t>경상남도 남해군 남면 평산리 2114</t>
  </si>
  <si>
    <t>경상남도 남해군 남면 평산리 2115</t>
  </si>
  <si>
    <t>경상남도 남해군 남면 평산리 2259-1</t>
  </si>
  <si>
    <t>신청필지</t>
    <phoneticPr fontId="7" type="noConversion"/>
  </si>
  <si>
    <t>경상남도 남해군 서면 남상리 1481</t>
    <phoneticPr fontId="3" type="noConversion"/>
  </si>
  <si>
    <t>중리들</t>
    <phoneticPr fontId="3" type="noConversion"/>
  </si>
  <si>
    <t>경상남도 남해군 서면 남상리 937</t>
    <phoneticPr fontId="3" type="noConversion"/>
  </si>
  <si>
    <t>경상남도 남해군 서면 남상리 967-2</t>
    <phoneticPr fontId="3" type="noConversion"/>
  </si>
  <si>
    <t>경상남도 남해군 서면 남상리 968-2</t>
    <phoneticPr fontId="3" type="noConversion"/>
  </si>
  <si>
    <t>경상남도 남해군 서면 남상리 972</t>
    <phoneticPr fontId="3" type="noConversion"/>
  </si>
  <si>
    <t>경상남도 남해군 서면 남상리 1436</t>
    <phoneticPr fontId="3" type="noConversion"/>
  </si>
  <si>
    <t>중리들</t>
    <phoneticPr fontId="6" type="noConversion"/>
  </si>
  <si>
    <t>경상남도 남해군 서면 남상리 1438</t>
    <phoneticPr fontId="3" type="noConversion"/>
  </si>
  <si>
    <t>경상남도 남해군 서면 남상리 1439</t>
    <phoneticPr fontId="3" type="noConversion"/>
  </si>
  <si>
    <t>경상남도 남해군 서면 남상리 1441-1</t>
    <phoneticPr fontId="3" type="noConversion"/>
  </si>
  <si>
    <t>경상남도 남해군 서면 남상리 1444</t>
    <phoneticPr fontId="3" type="noConversion"/>
  </si>
  <si>
    <t>경상남도 남해군 서면 남상리 1445</t>
    <phoneticPr fontId="3" type="noConversion"/>
  </si>
  <si>
    <t>경상남도 남해군 서면 남상리 1446</t>
    <phoneticPr fontId="3" type="noConversion"/>
  </si>
  <si>
    <t>경상남도 남해군 서면 남상리 1447</t>
    <phoneticPr fontId="3" type="noConversion"/>
  </si>
  <si>
    <t>경상남도 남해군 서면 남상리 1448</t>
    <phoneticPr fontId="3" type="noConversion"/>
  </si>
  <si>
    <t>경상남도 남해군 서면 남상리 1449</t>
    <phoneticPr fontId="3" type="noConversion"/>
  </si>
  <si>
    <t>경상남도 남해군 서면 남상리 1451-1</t>
    <phoneticPr fontId="3" type="noConversion"/>
  </si>
  <si>
    <t>경상남도 남해군 서면 남상리 1451-2</t>
    <phoneticPr fontId="3" type="noConversion"/>
  </si>
  <si>
    <t>경상남도 남해군 서면 남상리 1452-2</t>
    <phoneticPr fontId="3" type="noConversion"/>
  </si>
  <si>
    <t>경상남도 남해군 서면 남상리 1460</t>
    <phoneticPr fontId="3" type="noConversion"/>
  </si>
  <si>
    <t>경상남도 남해군 서면 남상리 1461</t>
    <phoneticPr fontId="3" type="noConversion"/>
  </si>
  <si>
    <t>경상남도 남해군 서면 남상리 1462</t>
    <phoneticPr fontId="3" type="noConversion"/>
  </si>
  <si>
    <t>경상남도 남해군 서면 남상리 1482</t>
    <phoneticPr fontId="3" type="noConversion"/>
  </si>
  <si>
    <t>경상남도 남해군 서면 남상리 1483</t>
    <phoneticPr fontId="3" type="noConversion"/>
  </si>
  <si>
    <t>경상남도 남해군 서면 남상리 1484</t>
    <phoneticPr fontId="3" type="noConversion"/>
  </si>
  <si>
    <t>경상남도 남해군 서면 남상리 1485</t>
    <phoneticPr fontId="3" type="noConversion"/>
  </si>
  <si>
    <t>경상남도 남해군 서면 남상리 1486</t>
    <phoneticPr fontId="3" type="noConversion"/>
  </si>
  <si>
    <t>경상남도 남해군 서면 남상리 350</t>
    <phoneticPr fontId="3" type="noConversion"/>
  </si>
  <si>
    <t>경상남도 남해군 서면 남상리 357</t>
    <phoneticPr fontId="3" type="noConversion"/>
  </si>
  <si>
    <t>경상남도 남해군 서면 남상리 359</t>
    <phoneticPr fontId="3" type="noConversion"/>
  </si>
  <si>
    <t>경상남도 남해군 서면 남상리 398</t>
    <phoneticPr fontId="3" type="noConversion"/>
  </si>
  <si>
    <t>경상남도 남해군 서면 남상리 405</t>
    <phoneticPr fontId="3" type="noConversion"/>
  </si>
  <si>
    <t>경상남도 남해군 서면 남상리 409</t>
    <phoneticPr fontId="3" type="noConversion"/>
  </si>
  <si>
    <t>경상남도 남해군 서면 남상리 412</t>
    <phoneticPr fontId="3" type="noConversion"/>
  </si>
  <si>
    <t>경상남도 남해군 서면 남상리 414</t>
    <phoneticPr fontId="3" type="noConversion"/>
  </si>
  <si>
    <t>경상남도 남해군 서면 남상리 468</t>
    <phoneticPr fontId="3" type="noConversion"/>
  </si>
  <si>
    <t>경상남도 남해군 서면 남상리 469</t>
    <phoneticPr fontId="3" type="noConversion"/>
  </si>
  <si>
    <t>경상남도 남해군 서면 남상리 711</t>
    <phoneticPr fontId="3" type="noConversion"/>
  </si>
  <si>
    <t>경상남도 남해군 서면 남상리 713</t>
    <phoneticPr fontId="3" type="noConversion"/>
  </si>
  <si>
    <t>경상남도 남해군 서면 남상리 716</t>
    <phoneticPr fontId="3" type="noConversion"/>
  </si>
  <si>
    <t>경상남도 남해군 서면 남상리 733</t>
    <phoneticPr fontId="3" type="noConversion"/>
  </si>
  <si>
    <t>경상남도 남해군 서면 남상리 734</t>
    <phoneticPr fontId="3" type="noConversion"/>
  </si>
  <si>
    <t>경상남도 남해군 서면 남상리 735</t>
    <phoneticPr fontId="3" type="noConversion"/>
  </si>
  <si>
    <t>경상남도 남해군 서면 남상리 736</t>
    <phoneticPr fontId="3" type="noConversion"/>
  </si>
  <si>
    <t>경상남도 남해군 서면 남상리 741</t>
    <phoneticPr fontId="3" type="noConversion"/>
  </si>
  <si>
    <t>경상남도 남해군 서면 남상리 741-1</t>
    <phoneticPr fontId="3" type="noConversion"/>
  </si>
  <si>
    <t>경상남도 남해군 서면 남상리 767</t>
    <phoneticPr fontId="3" type="noConversion"/>
  </si>
  <si>
    <t>경상남도 남해군 서면 남상리 769</t>
    <phoneticPr fontId="3" type="noConversion"/>
  </si>
  <si>
    <t>경상남도 남해군 서면 남상리 771</t>
    <phoneticPr fontId="3" type="noConversion"/>
  </si>
  <si>
    <t>경상남도 남해군 서면 남상리 772</t>
    <phoneticPr fontId="3" type="noConversion"/>
  </si>
  <si>
    <t>경상남도 남해군 서면 남상리 776</t>
    <phoneticPr fontId="3" type="noConversion"/>
  </si>
  <si>
    <t>경상남도 남해군 서면 남상리 777</t>
    <phoneticPr fontId="3" type="noConversion"/>
  </si>
  <si>
    <t>경상남도 남해군 서면 남상리 783</t>
    <phoneticPr fontId="3" type="noConversion"/>
  </si>
  <si>
    <t>경상남도 남해군 서면 남상리 789</t>
    <phoneticPr fontId="3" type="noConversion"/>
  </si>
  <si>
    <t>경상남도 남해군 서면 남상리 790</t>
    <phoneticPr fontId="3" type="noConversion"/>
  </si>
  <si>
    <t>경상남도 남해군 서면 남상리 812-1</t>
    <phoneticPr fontId="3" type="noConversion"/>
  </si>
  <si>
    <t>경상남도 남해군 서면 남상리 916</t>
    <phoneticPr fontId="3" type="noConversion"/>
  </si>
  <si>
    <t>경상남도 남해군 서면 남상리 924</t>
    <phoneticPr fontId="3" type="noConversion"/>
  </si>
  <si>
    <t>경상남도 남해군 서면 남상리 925</t>
    <phoneticPr fontId="3" type="noConversion"/>
  </si>
  <si>
    <t>경상남도 남해군 서면 남상리 926</t>
    <phoneticPr fontId="3" type="noConversion"/>
  </si>
  <si>
    <t>경상남도 남해군 서면 남상리 927</t>
    <phoneticPr fontId="3" type="noConversion"/>
  </si>
  <si>
    <t>경상남도 남해군 서면 남상리 930</t>
    <phoneticPr fontId="3" type="noConversion"/>
  </si>
  <si>
    <t>경상남도 남해군 서면 남상리 931</t>
    <phoneticPr fontId="3" type="noConversion"/>
  </si>
  <si>
    <t>경상남도 남해군 서면 남상리 932-2</t>
    <phoneticPr fontId="3" type="noConversion"/>
  </si>
  <si>
    <t>경상남도 남해군 서면 남상리 936-1</t>
    <phoneticPr fontId="3" type="noConversion"/>
  </si>
  <si>
    <t>경상남도 남해군 서면 남상리 939-2</t>
    <phoneticPr fontId="3" type="noConversion"/>
  </si>
  <si>
    <t>경상남도 남해군 서면 남상리 940</t>
    <phoneticPr fontId="3" type="noConversion"/>
  </si>
  <si>
    <t>경상남도 남해군 서면 남상리 943</t>
    <phoneticPr fontId="3" type="noConversion"/>
  </si>
  <si>
    <t>경상남도 남해군 서면 남상리 945</t>
    <phoneticPr fontId="3" type="noConversion"/>
  </si>
  <si>
    <t>경상남도 남해군 서면 남상리 946-6</t>
    <phoneticPr fontId="3" type="noConversion"/>
  </si>
  <si>
    <t>경상남도 남해군 서면 남상리 956</t>
    <phoneticPr fontId="3" type="noConversion"/>
  </si>
  <si>
    <t>경상남도 남해군 서면 남상리 958</t>
    <phoneticPr fontId="3" type="noConversion"/>
  </si>
  <si>
    <t>경상남도 남해군 서면 남상리 960</t>
    <phoneticPr fontId="3" type="noConversion"/>
  </si>
  <si>
    <t>경상남도 남해군 서면 남상리 961</t>
    <phoneticPr fontId="3" type="noConversion"/>
  </si>
  <si>
    <t>경상남도 남해군 서면 남상리 962</t>
    <phoneticPr fontId="3" type="noConversion"/>
  </si>
  <si>
    <t>경상남도 남해군 서면 남상리 963</t>
    <phoneticPr fontId="3" type="noConversion"/>
  </si>
  <si>
    <t>경상남도 남해군 서면 남상리 964-2</t>
    <phoneticPr fontId="3" type="noConversion"/>
  </si>
  <si>
    <t>경상남도 남해군 서면 남상리 966</t>
    <phoneticPr fontId="3" type="noConversion"/>
  </si>
  <si>
    <t>경상남도 남해군 서면 남상리 967-3</t>
    <phoneticPr fontId="3" type="noConversion"/>
  </si>
  <si>
    <t>경상남도 남해군 서면 남상리 968-1</t>
    <phoneticPr fontId="3" type="noConversion"/>
  </si>
  <si>
    <t>경상남도 남해군 서면 남상리 968-3</t>
    <phoneticPr fontId="3" type="noConversion"/>
  </si>
  <si>
    <t>경상남도 남해군 서면 남상리 970</t>
    <phoneticPr fontId="3" type="noConversion"/>
  </si>
  <si>
    <t>경상남도 남해군 서면 남상리 973</t>
    <phoneticPr fontId="3" type="noConversion"/>
  </si>
  <si>
    <t>경상남도 남해군 서면 남상리 974</t>
    <phoneticPr fontId="3" type="noConversion"/>
  </si>
  <si>
    <t>경상남도 남해군 서면 남상리 975</t>
    <phoneticPr fontId="3" type="noConversion"/>
  </si>
  <si>
    <t>경상남도 남해군 서면 남상리 976</t>
    <phoneticPr fontId="3" type="noConversion"/>
  </si>
  <si>
    <t>경상남도 남해군 서면 남상리 977</t>
    <phoneticPr fontId="3" type="noConversion"/>
  </si>
  <si>
    <t>경상남도 남해군 서면 남상리 979</t>
    <phoneticPr fontId="3" type="noConversion"/>
  </si>
  <si>
    <t>경상남도 남해군 서면 남상리 979-2</t>
    <phoneticPr fontId="3" type="noConversion"/>
  </si>
  <si>
    <t>경상남도 남해군 서면 남상리 980</t>
    <phoneticPr fontId="3" type="noConversion"/>
  </si>
  <si>
    <t>경상남도 남해군 서면 남상리 981</t>
    <phoneticPr fontId="3" type="noConversion"/>
  </si>
  <si>
    <t>경상남도 남해군 서면 남상리 1000</t>
  </si>
  <si>
    <t>남상들</t>
    <phoneticPr fontId="3" type="noConversion"/>
  </si>
  <si>
    <t>경상남도 남해군 서면 남상리 1001-1</t>
  </si>
  <si>
    <t>경상남도 남해군 서면 남상리 1003</t>
  </si>
  <si>
    <t>경상남도 남해군 서면 남상리 1005</t>
  </si>
  <si>
    <t>경상남도 남해군 서면 남상리 1006-1</t>
  </si>
  <si>
    <t>경상남도 남해군 서면 남상리 1006-2</t>
  </si>
  <si>
    <t>경상남도 남해군 서면 남상리 1007-1</t>
  </si>
  <si>
    <t>경상남도 남해군 서면 남상리 1008-2</t>
  </si>
  <si>
    <t>경상남도 남해군 서면 남상리 1010-2</t>
  </si>
  <si>
    <t>경상남도 남해군 서면 남상리 1011-3</t>
  </si>
  <si>
    <t>경상남도 남해군 서면 남상리 1014</t>
  </si>
  <si>
    <t>경상남도 남해군 서면 남상리 1017</t>
  </si>
  <si>
    <t>경상남도 남해군 서면 남상리 1020</t>
  </si>
  <si>
    <t>경상남도 남해군 서면 남상리 1021</t>
  </si>
  <si>
    <t>경상남도 남해군 서면 남상리 1025-1</t>
  </si>
  <si>
    <t>경상남도 남해군 서면 남상리 1026-4</t>
  </si>
  <si>
    <t>경상남도 남해군 서면 남상리 1172</t>
  </si>
  <si>
    <t>경상남도 남해군 서면 남상리 1181</t>
  </si>
  <si>
    <t>경상남도 남해군 서면 남상리 1183</t>
  </si>
  <si>
    <t>경상남도 남해군 서면 남상리 1184-1</t>
  </si>
  <si>
    <t>경상남도 남해군 서면 남상리 1185</t>
  </si>
  <si>
    <t>경상남도 남해군 서면 남상리 1190</t>
  </si>
  <si>
    <t>경상남도 남해군 서면 남상리 1190-1</t>
  </si>
  <si>
    <t>경상남도 남해군 서면 남상리 1191</t>
  </si>
  <si>
    <t>경상남도 남해군 서면 남상리 1192</t>
  </si>
  <si>
    <t>경상남도 남해군 서면 남상리 1193</t>
  </si>
  <si>
    <t>경상남도 남해군 서면 남상리 1194</t>
  </si>
  <si>
    <t>경상남도 남해군 서면 남상리 1230</t>
  </si>
  <si>
    <t>경상남도 남해군 서면 남상리 1231</t>
  </si>
  <si>
    <t>경상남도 남해군 서면 남상리 1233</t>
  </si>
  <si>
    <t>경상남도 남해군 서면 남상리 1234</t>
  </si>
  <si>
    <t>경상남도 남해군 서면 남상리 1235-16</t>
  </si>
  <si>
    <t>경상남도 남해군 서면 남상리 1244-1</t>
  </si>
  <si>
    <t>경상남도 남해군 서면 남상리 1247</t>
  </si>
  <si>
    <t>경상남도 남해군 서면 남상리 125</t>
  </si>
  <si>
    <t>경상남도 남해군 서면 남상리 1329</t>
  </si>
  <si>
    <t>경상남도 남해군 서면 남상리 1330</t>
  </si>
  <si>
    <t>경상남도 남해군 서면 남상리 1330-1</t>
  </si>
  <si>
    <t>경상남도 남해군 서면 남상리 1331</t>
  </si>
  <si>
    <t>경상남도 남해군 서면 남상리 1332-1</t>
  </si>
  <si>
    <t>경상남도 남해군 서면 남상리 1332-2</t>
  </si>
  <si>
    <t>경상남도 남해군 서면 남상리 1332-3</t>
  </si>
  <si>
    <t>경상남도 남해군 서면 남상리 1333</t>
  </si>
  <si>
    <t>경상남도 남해군 서면 남상리 1335</t>
  </si>
  <si>
    <t>경상남도 남해군 서면 남상리 1336</t>
  </si>
  <si>
    <t>경상남도 남해군 서면 남상리 1337</t>
  </si>
  <si>
    <t>경상남도 남해군 서면 남상리 1350</t>
  </si>
  <si>
    <t>경상남도 남해군 서면 남상리 1351</t>
  </si>
  <si>
    <t>경상남도 남해군 서면 남상리 1364</t>
  </si>
  <si>
    <t>경상남도 남해군 서면 남상리 1365</t>
  </si>
  <si>
    <t>경상남도 남해군 서면 남상리 1368-1</t>
  </si>
  <si>
    <t>경상남도 남해군 서면 남상리 1368-2</t>
  </si>
  <si>
    <t>경상남도 남해군 서면 남상리 1369-1</t>
  </si>
  <si>
    <t>경상남도 남해군 서면 남상리 1369-2</t>
  </si>
  <si>
    <t>경상남도 남해군 서면 남상리 1370</t>
  </si>
  <si>
    <t>경상남도 남해군 서면 남상리 1371</t>
  </si>
  <si>
    <t>경상남도 남해군 서면 남상리 1372</t>
  </si>
  <si>
    <t>경상남도 남해군 서면 남상리 1374</t>
  </si>
  <si>
    <t>경상남도 남해군 서면 남상리 1375</t>
  </si>
  <si>
    <t>경상남도 남해군 서면 남상리 138</t>
  </si>
  <si>
    <t>경상남도 남해군 서면 남상리 1402</t>
  </si>
  <si>
    <t>경상남도 남해군 서면 남상리 1403</t>
  </si>
  <si>
    <t>경상남도 남해군 서면 남상리 140-3</t>
  </si>
  <si>
    <t>경상남도 남해군 서면 남상리 1404</t>
  </si>
  <si>
    <t>경상남도 남해군 서면 남상리 1406</t>
  </si>
  <si>
    <t>경상남도 남해군 서면 남상리 1407</t>
  </si>
  <si>
    <t>경상남도 남해군 서면 남상리 1411</t>
  </si>
  <si>
    <t>경상남도 남해군 서면 남상리 141-1</t>
  </si>
  <si>
    <t>경상남도 남해군 서면 남상리 1412</t>
  </si>
  <si>
    <t>경상남도 남해군 서면 남상리 1412-1</t>
  </si>
  <si>
    <t>경상남도 남해군 서면 남상리 1417</t>
  </si>
  <si>
    <t>경상남도 남해군 서면 남상리 1418</t>
  </si>
  <si>
    <t>경상남도 남해군 서면 남상리 1419</t>
  </si>
  <si>
    <t>경상남도 남해군 서면 남상리 1420</t>
  </si>
  <si>
    <t>경상남도 남해군 서면 남상리 1423</t>
  </si>
  <si>
    <t>경상남도 남해군 서면 남상리 1424</t>
  </si>
  <si>
    <t>경상남도 남해군 서면 남상리 1426-1</t>
  </si>
  <si>
    <t>경상남도 남해군 서면 남상리 1426-2</t>
  </si>
  <si>
    <t>경상남도 남해군 서면 남상리 1432</t>
  </si>
  <si>
    <t>경상남도 남해군 서면 남상리 1433</t>
  </si>
  <si>
    <t>경상남도 남해군 서면 남상리 1437</t>
  </si>
  <si>
    <t>경상남도 남해군 서면 남상리 1461-1</t>
  </si>
  <si>
    <t>경상남도 남해군 서면 남상리 1464-2</t>
  </si>
  <si>
    <t>경상남도 남해군 서면 남상리 1464-3</t>
  </si>
  <si>
    <t>경상남도 남해군 서면 남상리 1465</t>
  </si>
  <si>
    <t>경상남도 남해군 서면 남상리 1466</t>
  </si>
  <si>
    <t>경상남도 남해군 서면 남상리 1467-1</t>
  </si>
  <si>
    <t>경상남도 남해군 서면 남상리 1467-2</t>
  </si>
  <si>
    <t>경상남도 남해군 서면 남상리 1468</t>
  </si>
  <si>
    <t>경상남도 남해군 서면 남상리 1469</t>
  </si>
  <si>
    <t>경상남도 남해군 서면 남상리 1470</t>
  </si>
  <si>
    <t>경상남도 남해군 서면 남상리 1470-2</t>
  </si>
  <si>
    <t>경상남도 남해군 서면 남상리 1471</t>
  </si>
  <si>
    <t>경상남도 남해군 서면 남상리 1472</t>
  </si>
  <si>
    <t>경상남도 남해군 서면 남상리 1476</t>
  </si>
  <si>
    <t>경상남도 남해군 서면 남상리 1478</t>
  </si>
  <si>
    <t>경상남도 남해군 서면 남상리 1480</t>
  </si>
  <si>
    <t>경상남도 남해군 서면 남상리 166-1</t>
  </si>
  <si>
    <t>경상남도 남해군 서면 남상리 171</t>
  </si>
  <si>
    <t>경상남도 남해군 서면 남상리 173</t>
  </si>
  <si>
    <t>경상남도 남해군 서면 남상리 175</t>
  </si>
  <si>
    <t>경상남도 남해군 서면 남상리 176</t>
  </si>
  <si>
    <t>경상남도 남해군 서면 남상리 177</t>
  </si>
  <si>
    <t>경상남도 남해군 서면 남상리 178</t>
  </si>
  <si>
    <t>경상남도 남해군 서면 남상리 1805-3</t>
  </si>
  <si>
    <t>경상남도 남해군 서면 남상리 188</t>
  </si>
  <si>
    <t>경상남도 남해군 서면 남상리 189-1</t>
  </si>
  <si>
    <t>경상남도 남해군 서면 남상리 189-3</t>
  </si>
  <si>
    <t>경상남도 남해군 서면 남상리 193-1</t>
  </si>
  <si>
    <t>경상남도 남해군 서면 남상리 193-2</t>
  </si>
  <si>
    <t>경상남도 남해군 서면 남상리 194</t>
  </si>
  <si>
    <t>경상남도 남해군 서면 남상리 194-1</t>
  </si>
  <si>
    <t>경상남도 남해군 서면 남상리 199</t>
  </si>
  <si>
    <t>경상남도 남해군 서면 남상리 471-3</t>
  </si>
  <si>
    <t>경상남도 남해군 서면 남상리 490</t>
  </si>
  <si>
    <t>경상남도 남해군 서면 남상리 498-4</t>
  </si>
  <si>
    <t>경상남도 남해군 서면 남상리 501</t>
  </si>
  <si>
    <t>경상남도 남해군 서면 남상리 91-1</t>
  </si>
  <si>
    <t>경상남도 남해군 서면 남상리 92</t>
  </si>
  <si>
    <t>경상남도 남해군 서면 남상리 93-1</t>
  </si>
  <si>
    <t>경상남도 남해군 서면 남상리 967-1</t>
    <phoneticPr fontId="3" type="noConversion"/>
  </si>
  <si>
    <t>경상남도 남해군 서면 남상리 994</t>
  </si>
  <si>
    <t>경상남도 남해군 서면 남상리 996</t>
  </si>
  <si>
    <t>경상남도 남해군 서면 남상리 998</t>
  </si>
  <si>
    <t>경상남도 남해군 서면 남상리 999</t>
  </si>
  <si>
    <t>경상남도 남해군 서면 대정리 186-1</t>
  </si>
  <si>
    <t>동정들</t>
    <phoneticPr fontId="6" type="noConversion"/>
  </si>
  <si>
    <t>경상남도 남해군 서면 대정리 189</t>
  </si>
  <si>
    <t>경상남도 남해군 서면 대정리 190</t>
  </si>
  <si>
    <t>경상남도 남해군 서면 대정리 191</t>
  </si>
  <si>
    <t>경상남도 남해군 서면 대정리 192-2</t>
  </si>
  <si>
    <t>경상남도 남해군 서면 대정리 264-1</t>
  </si>
  <si>
    <t>경상남도 남해군 서면 대정리 266</t>
  </si>
  <si>
    <t>경상남도 남해군 서면 대정리 267-2</t>
  </si>
  <si>
    <t>경상남도 남해군 서면 대정리 277</t>
  </si>
  <si>
    <t>경상남도 남해군 서면 대정리 279</t>
  </si>
  <si>
    <t>경상남도 남해군 서면 대정리 280</t>
  </si>
  <si>
    <t>경상남도 남해군 서면 대정리 282</t>
  </si>
  <si>
    <t>경상남도 남해군 서면 대정리 284</t>
  </si>
  <si>
    <t>경상남도 남해군 서면 대정리 303-2</t>
  </si>
  <si>
    <t>경상남도 남해군 서면 대정리 396</t>
  </si>
  <si>
    <t>경상남도 남해군 서면 대정리 397</t>
  </si>
  <si>
    <t>경상남도 남해군 서면 대정리 400</t>
  </si>
  <si>
    <t>경상남도 남해군 서면 대정리 496-1</t>
  </si>
  <si>
    <t>경상남도 남해군 서면 대정리 496-2</t>
  </si>
  <si>
    <t>경상남도 남해군 서면 대정리 497</t>
  </si>
  <si>
    <t>경상남도 남해군 서면 대정리 498</t>
  </si>
  <si>
    <t>경상남도 남해군 서면 대정리 499</t>
  </si>
  <si>
    <t>경상남도 남해군 서면 대정리 81</t>
  </si>
  <si>
    <r>
      <t>단위:</t>
    </r>
    <r>
      <rPr>
        <sz val="10"/>
        <rFont val="맑은 고딕"/>
        <family val="3"/>
        <charset val="129"/>
      </rPr>
      <t>㎡</t>
    </r>
    <r>
      <rPr>
        <sz val="10"/>
        <rFont val="맑은 고딕"/>
        <family val="2"/>
        <charset val="129"/>
      </rPr>
      <t>/원</t>
    </r>
    <phoneticPr fontId="3" type="noConversion"/>
  </si>
  <si>
    <t>지    번</t>
    <phoneticPr fontId="7" type="noConversion"/>
  </si>
  <si>
    <t>최종
확정면적</t>
    <phoneticPr fontId="3" type="noConversion"/>
  </si>
  <si>
    <t>들녁명</t>
    <phoneticPr fontId="7" type="noConversion"/>
  </si>
  <si>
    <t>갈화</t>
    <phoneticPr fontId="6" type="noConversion"/>
  </si>
  <si>
    <t>갈화</t>
    <phoneticPr fontId="3" type="noConversion"/>
  </si>
  <si>
    <t>조기재배</t>
    <phoneticPr fontId="3" type="noConversion"/>
  </si>
  <si>
    <t>한광헌 : 860
하정자 : 1411</t>
    <phoneticPr fontId="3" type="noConversion"/>
  </si>
  <si>
    <t>갈화</t>
    <phoneticPr fontId="7" type="noConversion"/>
  </si>
  <si>
    <t>남치뒤들</t>
    <phoneticPr fontId="3" type="noConversion"/>
  </si>
  <si>
    <t>남치앞들</t>
    <phoneticPr fontId="3" type="noConversion"/>
  </si>
  <si>
    <t>남치앞들</t>
    <phoneticPr fontId="7" type="noConversion"/>
  </si>
  <si>
    <t>남치앞들</t>
    <phoneticPr fontId="6" type="noConversion"/>
  </si>
  <si>
    <t>달실</t>
    <phoneticPr fontId="6" type="noConversion"/>
  </si>
  <si>
    <t>달실</t>
    <phoneticPr fontId="3" type="noConversion"/>
  </si>
  <si>
    <t>대계</t>
    <phoneticPr fontId="3" type="noConversion"/>
  </si>
  <si>
    <t>대계</t>
    <phoneticPr fontId="6" type="noConversion"/>
  </si>
  <si>
    <t>도로가</t>
    <phoneticPr fontId="3" type="noConversion"/>
  </si>
  <si>
    <t>북남치들</t>
  </si>
  <si>
    <t>소차면들</t>
  </si>
  <si>
    <t>소차면들</t>
    <phoneticPr fontId="3" type="noConversion"/>
  </si>
  <si>
    <t>윗마을</t>
    <phoneticPr fontId="3" type="noConversion"/>
  </si>
  <si>
    <t>윗마을</t>
  </si>
  <si>
    <t>정지골들</t>
  </si>
  <si>
    <t>정지골들</t>
    <phoneticPr fontId="3" type="noConversion"/>
  </si>
  <si>
    <t>남해읍 평현리 397</t>
    <phoneticPr fontId="3" type="noConversion"/>
  </si>
  <si>
    <t>남해읍 평현리 401</t>
    <phoneticPr fontId="3" type="noConversion"/>
  </si>
  <si>
    <t>남해읍 입현리 884</t>
    <phoneticPr fontId="3" type="noConversion"/>
  </si>
  <si>
    <t>남해읍 북변리 1-11</t>
    <phoneticPr fontId="3" type="noConversion"/>
  </si>
  <si>
    <t>남해읍 북변리 1-12</t>
    <phoneticPr fontId="3" type="noConversion"/>
  </si>
  <si>
    <t>남해읍 북변리 1-13</t>
    <phoneticPr fontId="3" type="noConversion"/>
  </si>
  <si>
    <t>남해읍 북변리 1-14</t>
    <phoneticPr fontId="3" type="noConversion"/>
  </si>
  <si>
    <t>남해읍 차산리 96</t>
    <phoneticPr fontId="3" type="noConversion"/>
  </si>
  <si>
    <t>남해읍 차산리 97</t>
    <phoneticPr fontId="3" type="noConversion"/>
  </si>
  <si>
    <t>덕신들</t>
    <phoneticPr fontId="3" type="noConversion"/>
  </si>
  <si>
    <t>덕신들</t>
    <phoneticPr fontId="3" type="noConversion"/>
  </si>
  <si>
    <t>경상남도 남해군 설천면 금음리 677</t>
  </si>
  <si>
    <t>남양들</t>
    <phoneticPr fontId="6" type="noConversion"/>
  </si>
  <si>
    <t>경상남도 남해군 설천면 금음리 713</t>
  </si>
  <si>
    <t>경상남도 남해군 설천면 금음리 715</t>
  </si>
  <si>
    <t>경상남도 남해군 설천면 금음리 718</t>
  </si>
  <si>
    <t>경상남도 남해군 설천면 금음리 719</t>
  </si>
  <si>
    <t>경상남도 남해군 설천면 금음리 720</t>
  </si>
  <si>
    <t>경상남도 남해군 설천면 금음리 721</t>
  </si>
  <si>
    <t>경상남도 남해군 설천면 금음리 722</t>
  </si>
  <si>
    <t>경상남도 남해군 설천면 금음리 723</t>
  </si>
  <si>
    <t>경상남도 남해군 설천면 금음리 724</t>
  </si>
  <si>
    <t>경상남도 남해군 설천면 금음리 728</t>
  </si>
  <si>
    <t>경상남도 남해군 설천면 금음리 729</t>
  </si>
  <si>
    <t>경상남도 남해군 설천면 금음리 731</t>
  </si>
  <si>
    <t>경상남도 남해군 설천면 금음리 732</t>
  </si>
  <si>
    <t>경상남도 남해군 설천면 금음리 735-3</t>
  </si>
  <si>
    <t>경상남도 남해군 설천면 남양리 10</t>
  </si>
  <si>
    <t>경상남도 남해군 설천면 남양리 11</t>
  </si>
  <si>
    <t>경상남도 남해군 설천면 남양리 12</t>
  </si>
  <si>
    <t>경상남도 남해군 설천면 남양리 13</t>
  </si>
  <si>
    <t>경상남도 남해군 설천면 남양리 17</t>
  </si>
  <si>
    <t>남양들</t>
    <phoneticPr fontId="6" type="noConversion"/>
  </si>
  <si>
    <t>경상남도 남해군 설천면 남양리 18</t>
  </si>
  <si>
    <t>경상남도 남해군 설천면 남양리 21-1</t>
    <phoneticPr fontId="3" type="noConversion"/>
  </si>
  <si>
    <t>경상남도 남해군 설천면 남양리 31-44</t>
  </si>
  <si>
    <t>경상남도 남해군 설천면 남양리 34</t>
  </si>
  <si>
    <t>경상남도 남해군 설천면 남양리 36</t>
  </si>
  <si>
    <t>경상남도 남해군 설천면 남양리 37</t>
  </si>
  <si>
    <t>경상남도 남해군 설천면 남양리 38</t>
  </si>
  <si>
    <t>경상남도 남해군 설천면 남양리 40-5</t>
  </si>
  <si>
    <t>경상남도 남해군 설천면 남양리 40-7</t>
  </si>
  <si>
    <t>경상남도 남해군 설천면 남양리 41-1</t>
  </si>
  <si>
    <t>경상남도 남해군 설천면 남양리 41-3</t>
  </si>
  <si>
    <t>경상남도 남해군 설천면 남양리 41-4</t>
  </si>
  <si>
    <t>경상남도 남해군 설천면 남양리 41-5</t>
  </si>
  <si>
    <t>경상남도 남해군 설천면 남양리 41-7</t>
  </si>
  <si>
    <t>경상남도 남해군 설천면 남양리 65-27</t>
  </si>
  <si>
    <t>경상남도 남해군 설천면 남양리 65-28</t>
  </si>
  <si>
    <t>경상남도 남해군 설천면 남양리 8-1</t>
  </si>
  <si>
    <t>경상남도 남해군 설천면 남양리 8-2</t>
  </si>
  <si>
    <t>경상남도 남해군 설천면 남양리 8-3</t>
  </si>
  <si>
    <t>경상남도 남해군 설천면 남양리 8-5</t>
  </si>
  <si>
    <t>경상남도 남해군 설천면 남양리 8-6</t>
  </si>
  <si>
    <t>경상남도 남해군 설천면 남양리 9</t>
  </si>
  <si>
    <t>덕신 김창영?</t>
    <phoneticPr fontId="3" type="noConversion"/>
  </si>
  <si>
    <t>경상남도 남해군 설천면 덕신리 1002</t>
  </si>
  <si>
    <t>경상남도 남해군 설천면 덕신리 195-2</t>
  </si>
  <si>
    <t>경상남도 남해군 설천면 덕신리 196-1</t>
  </si>
  <si>
    <t>경상남도 남해군 설천면 덕신리 200-1</t>
  </si>
  <si>
    <t xml:space="preserve">경상남도 남해군 설천면 덕신리 201 </t>
  </si>
  <si>
    <t>경상남도 남해군 설천면 덕신리 566</t>
  </si>
  <si>
    <t>경상남도 남해군 설천면 덕신리 570</t>
  </si>
  <si>
    <t>경상남도 남해군 설천면 덕신리 571</t>
  </si>
  <si>
    <t>경상남도 남해군 설천면 덕신리 619-3</t>
  </si>
  <si>
    <t>경상남도 남해군 설천면 덕신리 623-3</t>
  </si>
  <si>
    <t>경상남도 남해군 설천면 덕신리 623-5</t>
  </si>
  <si>
    <t>경상남도 남해군 설천면 덕신리 624</t>
  </si>
  <si>
    <t>경상남도 남해군 설천면 덕신리 644</t>
  </si>
  <si>
    <t>경상남도 남해군 설천면 덕신리 653</t>
  </si>
  <si>
    <t>경상남도 남해군 설천면 덕신리 668-3</t>
  </si>
  <si>
    <t>경상남도 남해군 설천면 덕신리 668-4</t>
  </si>
  <si>
    <t>경상남도 남해군 설천면 덕신리 670</t>
  </si>
  <si>
    <t>경상남도 남해군 설천면 덕신리 671</t>
  </si>
  <si>
    <t>경상남도 남해군 설천면 덕신리 676</t>
  </si>
  <si>
    <t>경상남도 남해군 설천면 덕신리 689</t>
  </si>
  <si>
    <t>경상남도 남해군 설천면 덕신리 690</t>
  </si>
  <si>
    <t>경상남도 남해군 설천면 덕신리 699</t>
  </si>
  <si>
    <t>경상남도 남해군 설천면 덕신리 771-2</t>
  </si>
  <si>
    <t>경상남도 남해군 설천면 덕신리 772</t>
  </si>
  <si>
    <t>경상남도 남해군 설천면 덕신리 772-3</t>
  </si>
  <si>
    <t>경상남도 남해군 고현면 갈화리 1169</t>
  </si>
  <si>
    <t>경상남도 남해군 고현면 갈화리 1170</t>
  </si>
  <si>
    <t>경상남도 남해군 고현면 갈화리 1229</t>
  </si>
  <si>
    <t>경상남도 남해군 고현면 갈화리 1233</t>
  </si>
  <si>
    <t>경상남도 남해군 고현면 갈화리 1242</t>
  </si>
  <si>
    <t>경상남도 남해군 고현면 갈화리 1243</t>
  </si>
  <si>
    <t>경상남도 남해군 고현면 갈화리 1244-1</t>
  </si>
  <si>
    <t>경상남도 남해군 고현면 갈화리 1245-1</t>
  </si>
  <si>
    <t>경상남도 남해군 고현면 갈화리 1247</t>
  </si>
  <si>
    <t>경상남도 남해군 고현면 갈화리 1248</t>
  </si>
  <si>
    <t>경상남도 남해군 고현면 갈화리 1250-1</t>
  </si>
  <si>
    <t>경상남도 남해군 고현면 갈화리 1251</t>
  </si>
  <si>
    <t>경상남도 남해군 고현면 갈화리 1251-1</t>
  </si>
  <si>
    <t>경상남도 남해군 고현면 갈화리 1251-2</t>
  </si>
  <si>
    <t>경상남도 남해군 고현면 갈화리 1252</t>
  </si>
  <si>
    <t>경상남도 남해군 고현면 갈화리 1253-1</t>
  </si>
  <si>
    <t>경상남도 남해군 고현면 갈화리 1254-1</t>
  </si>
  <si>
    <t>경상남도 남해군 고현면 갈화리 1257</t>
  </si>
  <si>
    <t>경상남도 남해군 고현면 갈화리 1261</t>
  </si>
  <si>
    <t>경상남도 남해군 고현면 갈화리 1262-2</t>
  </si>
  <si>
    <t>경상남도 남해군 고현면 갈화리 1263</t>
  </si>
  <si>
    <t>경상남도 남해군 고현면 갈화리 1264</t>
  </si>
  <si>
    <t>경상남도 남해군 고현면 갈화리 1265</t>
  </si>
  <si>
    <t>경상남도 남해군 고현면 갈화리 1266</t>
  </si>
  <si>
    <t>경상남도 남해군 고현면 갈화리 1266-1</t>
  </si>
  <si>
    <t>경상남도 남해군 고현면 갈화리 1267</t>
  </si>
  <si>
    <t>경상남도 남해군 고현면 갈화리 1269</t>
  </si>
  <si>
    <t>경상남도 남해군 고현면 갈화리 1272</t>
  </si>
  <si>
    <t>경상남도 남해군 고현면 갈화리 1274-1</t>
  </si>
  <si>
    <t>경상남도 남해군 고현면 갈화리 1274-11</t>
  </si>
  <si>
    <t>경상남도 남해군 고현면 갈화리 1274-12</t>
  </si>
  <si>
    <t>경상남도 남해군 고현면 갈화리 1274-15</t>
  </si>
  <si>
    <t>경상남도 남해군 고현면 갈화리 1274-18</t>
  </si>
  <si>
    <t>경상남도 남해군 고현면 갈화리 1274-2</t>
  </si>
  <si>
    <t>경상남도 남해군 고현면 갈화리 1274-21</t>
  </si>
  <si>
    <t>경상남도 남해군 고현면 갈화리 1274-26</t>
  </si>
  <si>
    <t>경상남도 남해군 고현면 갈화리 1274-4</t>
  </si>
  <si>
    <t>경상남도 남해군 고현면 갈화리 1274-5</t>
  </si>
  <si>
    <t>경상남도 남해군 고현면 갈화리 1274-6</t>
  </si>
  <si>
    <t>경상남도 남해군 고현면 갈화리 1274-7</t>
  </si>
  <si>
    <t>경상남도 남해군 고현면 갈화리 1274-8</t>
  </si>
  <si>
    <t>경상남도 남해군 고현면 갈화리 1275-1</t>
  </si>
  <si>
    <t>경상남도 남해군 고현면 갈화리 1275-2</t>
  </si>
  <si>
    <t>경상남도 남해군 고현면 갈화리 1276-2</t>
  </si>
  <si>
    <t>경상남도 남해군 고현면 갈화리 1276-3</t>
  </si>
  <si>
    <t>경상남도 남해군 고현면 갈화리 1276-4</t>
  </si>
  <si>
    <t>경상남도 남해군 고현면 갈화리 1277-1</t>
  </si>
  <si>
    <t>경상남도 남해군 고현면 갈화리 1277-2</t>
  </si>
  <si>
    <t>경상남도 남해군 고현면 갈화리 1278</t>
  </si>
  <si>
    <t>경상남도 남해군 고현면 갈화리 1281</t>
  </si>
  <si>
    <t>경상남도 남해군 고현면 갈화리 1282-1</t>
  </si>
  <si>
    <t>경상남도 남해군 고현면 갈화리 1282-2</t>
  </si>
  <si>
    <t>경상남도 남해군 고현면 갈화리 1283</t>
  </si>
  <si>
    <t>경상남도 남해군 고현면 갈화리 1284</t>
  </si>
  <si>
    <t>경상남도 남해군 고현면 갈화리 1285-1</t>
  </si>
  <si>
    <t>경상남도 남해군 고현면 갈화리 1285-2</t>
  </si>
  <si>
    <t>경상남도 남해군 고현면 갈화리 1286</t>
  </si>
  <si>
    <t>경상남도 남해군 고현면 갈화리 1288</t>
  </si>
  <si>
    <t>경상남도 남해군 고현면 갈화리 1289</t>
  </si>
  <si>
    <t>경상남도 남해군 고현면 갈화리 1290</t>
  </si>
  <si>
    <t>경상남도 남해군 고현면 갈화리 1291</t>
  </si>
  <si>
    <t>경상남도 남해군 고현면 갈화리 1292</t>
  </si>
  <si>
    <t>경상남도 남해군 고현면 갈화리 1293</t>
  </si>
  <si>
    <t>경상남도 남해군 고현면 갈화리 1294</t>
  </si>
  <si>
    <t>경상남도 남해군 고현면 갈화리 1295-2</t>
  </si>
  <si>
    <t>경상남도 남해군 고현면 갈화리 1296-2</t>
  </si>
  <si>
    <t>경상남도 남해군 고현면 갈화리 1298-1</t>
  </si>
  <si>
    <t>경상남도 남해군 고현면 갈화리 1299-1</t>
  </si>
  <si>
    <t>경상남도 남해군 고현면 갈화리 1299-2</t>
  </si>
  <si>
    <t>경상남도 남해군 고현면 갈화리 1299-5</t>
  </si>
  <si>
    <t>경상남도 남해군 고현면 갈화리 1300</t>
  </si>
  <si>
    <t>경상남도 남해군 고현면 갈화리 1301</t>
  </si>
  <si>
    <t>경상남도 남해군 고현면 갈화리 1305</t>
  </si>
  <si>
    <t>경상남도 남해군 고현면 갈화리 1306</t>
  </si>
  <si>
    <t>경상남도 남해군 고현면 갈화리 1307</t>
  </si>
  <si>
    <t>경상남도 남해군 고현면 갈화리 1308</t>
  </si>
  <si>
    <t>경상남도 남해군 고현면 갈화리 1309-1</t>
  </si>
  <si>
    <t>경상남도 남해군 고현면 갈화리 1309-2</t>
  </si>
  <si>
    <t>경상남도 남해군 고현면 갈화리 1310-1</t>
  </si>
  <si>
    <t>경상남도 남해군 고현면 갈화리 1310-2</t>
  </si>
  <si>
    <t>경상남도 남해군 고현면 갈화리 1310-3</t>
  </si>
  <si>
    <t>경상남도 남해군 고현면 갈화리 1311</t>
  </si>
  <si>
    <t>경상남도 남해군 고현면 갈화리 1312</t>
  </si>
  <si>
    <t>경상남도 남해군 고현면 갈화리 1313</t>
  </si>
  <si>
    <t>경상남도 남해군 고현면 갈화리 1313-23</t>
  </si>
  <si>
    <t>경상남도 남해군 고현면 갈화리 1313-3</t>
  </si>
  <si>
    <t>경상남도 남해군 고현면 갈화리 1314</t>
  </si>
  <si>
    <t>경상남도 남해군 고현면 갈화리 1315</t>
  </si>
  <si>
    <t>경상남도 남해군 고현면 갈화리 1385</t>
  </si>
  <si>
    <t>경상남도 남해군 고현면 갈화리 1385-1</t>
  </si>
  <si>
    <t>경상남도 남해군 고현면 갈화리 1424</t>
  </si>
  <si>
    <t>경상남도 남해군 고현면 갈화리 1427</t>
  </si>
  <si>
    <t>경상남도 남해군 고현면 갈화리 1429</t>
  </si>
  <si>
    <t>경상남도 남해군 고현면 갈화리 1437</t>
  </si>
  <si>
    <t>경상남도 남해군 고현면 갈화리 1656-1</t>
  </si>
  <si>
    <t>경상남도 남해군 고현면 갈화리 1656-2</t>
  </si>
  <si>
    <t>경상남도 남해군 고현면 갈화리 1656-3</t>
  </si>
  <si>
    <t>경상남도 남해군 고현면 갈화리 1656-4</t>
  </si>
  <si>
    <t>경상남도 남해군 고현면 갈화리 1656-5</t>
  </si>
  <si>
    <t>경상남도 남해군 고현면 갈화리 1656-6</t>
  </si>
  <si>
    <t>경상남도 남해군 고현면 갈화리 1656-8</t>
  </si>
  <si>
    <t>경상남도 남해군 고현면 갈화리 1659</t>
  </si>
  <si>
    <t>경상남도 남해군 고현면 갈화리 1661</t>
  </si>
  <si>
    <t>경상남도 남해군 고현면 갈화리 1662</t>
  </si>
  <si>
    <t>경상남도 남해군 고현면 갈화리 1668</t>
  </si>
  <si>
    <t>경상남도 남해군 고현면 갈화리 18</t>
  </si>
  <si>
    <t>경상남도 남해군 고현면 갈화리 183-13</t>
  </si>
  <si>
    <t>경상남도 남해군 고현면 갈화리 183-16</t>
  </si>
  <si>
    <t>경상남도 남해군 고현면 갈화리 183-17</t>
  </si>
  <si>
    <t>경상남도 남해군 고현면 갈화리 183-20</t>
  </si>
  <si>
    <t>경상남도 남해군 고현면 갈화리 183-24</t>
  </si>
  <si>
    <t>경상남도 남해군 고현면 갈화리 183-25</t>
  </si>
  <si>
    <t>경상남도 남해군 고현면 갈화리 183-27</t>
  </si>
  <si>
    <t>경상남도 남해군 고현면 갈화리 277-1</t>
  </si>
  <si>
    <t>경상남도 남해군 고현면 갈화리 277-5</t>
  </si>
  <si>
    <t>경상남도 남해군 고현면 갈화리 284-1</t>
  </si>
  <si>
    <t>경상남도 남해군 고현면 갈화리 285-1</t>
  </si>
  <si>
    <t>경상남도 남해군 고현면 갈화리 286</t>
  </si>
  <si>
    <t>경상남도 남해군 고현면 갈화리 287</t>
  </si>
  <si>
    <t>경상남도 남해군 고현면 갈화리 291-1</t>
  </si>
  <si>
    <t>경상남도 남해군 고현면 갈화리 291-3</t>
  </si>
  <si>
    <t>경상남도 남해군 고현면 갈화리 294-2</t>
  </si>
  <si>
    <t>경상남도 남해군 고현면 갈화리 298</t>
  </si>
  <si>
    <t>경상남도 남해군 고현면 갈화리 299</t>
  </si>
  <si>
    <t>경상남도 남해군 고현면 갈화리 300</t>
  </si>
  <si>
    <t>경상남도 남해군 고현면 갈화리 301</t>
  </si>
  <si>
    <t>경상남도 남해군 고현면 갈화리 304</t>
  </si>
  <si>
    <t>경상남도 남해군 고현면 갈화리 350</t>
  </si>
  <si>
    <t>경상남도 남해군 고현면 갈화리 351</t>
  </si>
  <si>
    <t>경상남도 남해군 고현면 갈화리 352</t>
  </si>
  <si>
    <t>경상남도 남해군 고현면 갈화리 354</t>
  </si>
  <si>
    <t>경상남도 남해군 고현면 갈화리 355</t>
  </si>
  <si>
    <t>경상남도 남해군 고현면 갈화리 357</t>
  </si>
  <si>
    <t>경상남도 남해군 고현면 갈화리 358</t>
  </si>
  <si>
    <t>경상남도 남해군 고현면 갈화리 359</t>
  </si>
  <si>
    <t>경상남도 남해군 고현면 갈화리 360</t>
  </si>
  <si>
    <t>경상남도 남해군 고현면 갈화리 361</t>
  </si>
  <si>
    <t>경상남도 남해군 고현면 갈화리 362</t>
  </si>
  <si>
    <t>경상남도 남해군 고현면 갈화리 363</t>
  </si>
  <si>
    <t>경상남도 남해군 고현면 갈화리 364</t>
  </si>
  <si>
    <t>경상남도 남해군 고현면 갈화리 365</t>
  </si>
  <si>
    <t>경상남도 남해군 고현면 갈화리 366</t>
  </si>
  <si>
    <t>경상남도 남해군 고현면 갈화리 368-3</t>
  </si>
  <si>
    <t>경상남도 남해군 고현면 갈화리 368-4</t>
  </si>
  <si>
    <t>경상남도 남해군 고현면 갈화리 380</t>
  </si>
  <si>
    <t>경상남도 남해군 고현면 갈화리 381</t>
  </si>
  <si>
    <t>경상남도 남해군 고현면 갈화리 382</t>
  </si>
  <si>
    <t>경상남도 남해군 고현면 갈화리 384</t>
  </si>
  <si>
    <t>경상남도 남해군 고현면 갈화리 385</t>
  </si>
  <si>
    <t>경상남도 남해군 고현면 갈화리 389</t>
  </si>
  <si>
    <t>경상남도 남해군 고현면 갈화리 397-3</t>
  </si>
  <si>
    <t>경상남도 남해군 고현면 갈화리 402</t>
  </si>
  <si>
    <t>경상남도 남해군 고현면 갈화리 404</t>
  </si>
  <si>
    <t>경상남도 남해군 고현면 갈화리 405</t>
  </si>
  <si>
    <t>경상남도 남해군 고현면 갈화리 406</t>
  </si>
  <si>
    <t>경상남도 남해군 고현면 갈화리 407</t>
  </si>
  <si>
    <t>경상남도 남해군 고현면 갈화리 48-1</t>
  </si>
  <si>
    <t>경상남도 남해군 고현면 갈화리 564-1</t>
  </si>
  <si>
    <t>경상남도 남해군 고현면 갈화리 565</t>
  </si>
  <si>
    <t>경상남도 남해군 고현면 갈화리 651-1</t>
  </si>
  <si>
    <t>경상남도 남해군 고현면 갈화리 711-2</t>
  </si>
  <si>
    <t>경상남도 남해군 고현면 갈화리 714</t>
  </si>
  <si>
    <t>경상남도 남해군 고현면 갈화리 715</t>
  </si>
  <si>
    <t>경상남도 남해군 고현면 갈화리 716</t>
  </si>
  <si>
    <t>경상남도 남해군 고현면 갈화리 717</t>
  </si>
  <si>
    <t>경상남도 남해군 고현면 갈화리 719</t>
  </si>
  <si>
    <t>경상남도 남해군 고현면 갈화리 720-1</t>
  </si>
  <si>
    <t>경상남도 남해군 고현면 갈화리 721</t>
  </si>
  <si>
    <t>경상남도 남해군 고현면 갈화리 722</t>
  </si>
  <si>
    <t>경상남도 남해군 고현면 갈화리 723</t>
  </si>
  <si>
    <t>경상남도 남해군 고현면 갈화리 724</t>
  </si>
  <si>
    <t>경상남도 남해군 고현면 갈화리 725</t>
  </si>
  <si>
    <t>경상남도 남해군 고현면 갈화리 726</t>
  </si>
  <si>
    <t>경상남도 남해군 고현면 갈화리 727</t>
  </si>
  <si>
    <t>경상남도 남해군 고현면 갈화리 728</t>
  </si>
  <si>
    <t>경상남도 남해군 고현면 갈화리 729</t>
  </si>
  <si>
    <t>경상남도 남해군 고현면 갈화리 730</t>
  </si>
  <si>
    <t>경상남도 남해군 고현면 갈화리 731</t>
  </si>
  <si>
    <t>경상남도 남해군 고현면 갈화리 731-1</t>
  </si>
  <si>
    <t>경상남도 남해군 고현면 갈화리 734</t>
  </si>
  <si>
    <t>경상남도 남해군 고현면 갈화리 735</t>
  </si>
  <si>
    <t>경상남도 남해군 고현면 갈화리 736</t>
  </si>
  <si>
    <t>경상남도 남해군 고현면 갈화리 737</t>
  </si>
  <si>
    <t>경상남도 남해군 고현면 갈화리 738</t>
  </si>
  <si>
    <t>경상남도 남해군 고현면 갈화리 752</t>
  </si>
  <si>
    <t>경상남도 남해군 고현면 갈화리 754-2</t>
  </si>
  <si>
    <t>경상남도 남해군 고현면 갈화리 757-2</t>
  </si>
  <si>
    <t>경상남도 남해군 고현면 갈화리 758</t>
  </si>
  <si>
    <t>경상남도 남해군 고현면 갈화리 759</t>
  </si>
  <si>
    <t>경상남도 남해군 고현면 갈화리 760</t>
  </si>
  <si>
    <t>경상남도 남해군 고현면 갈화리 761</t>
  </si>
  <si>
    <t>경상남도 남해군 고현면 갈화리 763</t>
  </si>
  <si>
    <t>경상남도 남해군 고현면 갈화리 765</t>
  </si>
  <si>
    <t>경상남도 남해군 고현면 갈화리 766</t>
  </si>
  <si>
    <t>경상남도 남해군 고현면 갈화리 767-1</t>
  </si>
  <si>
    <t>경상남도 남해군 고현면 갈화리 767-2</t>
  </si>
  <si>
    <t>경상남도 남해군 고현면 갈화리 768</t>
  </si>
  <si>
    <t>경상남도 남해군 고현면 갈화리 769-1</t>
  </si>
  <si>
    <t>경상남도 남해군 고현면 갈화리 770</t>
  </si>
  <si>
    <t>경상남도 남해군 고현면 갈화리 772</t>
  </si>
  <si>
    <t>경상남도 남해군 고현면 갈화리 776</t>
  </si>
  <si>
    <t>경상남도 남해군 고현면 갈화리 777</t>
  </si>
  <si>
    <t>경상남도 남해군 고현면 갈화리 787</t>
  </si>
  <si>
    <t>경상남도 남해군 고현면 갈화리 793</t>
  </si>
  <si>
    <t>경상남도 남해군 고현면 갈화리 799</t>
  </si>
  <si>
    <t>경상남도 남해군 고현면 갈화리 800-1</t>
  </si>
  <si>
    <t>경상남도 남해군 고현면 갈화리 800-2</t>
  </si>
  <si>
    <t>경상남도 남해군 고현면 갈화리 802-2</t>
  </si>
  <si>
    <t>경상남도 남해군 고현면 갈화리 803</t>
  </si>
  <si>
    <t>경상남도 남해군 고현면 갈화리 804</t>
  </si>
  <si>
    <t>경상남도 남해군 고현면 갈화리 804-1</t>
  </si>
  <si>
    <t>경상남도 남해군 고현면 갈화리 805</t>
  </si>
  <si>
    <t>경상남도 남해군 고현면 갈화리 806-1</t>
  </si>
  <si>
    <t>경상남도 남해군 고현면 갈화리 810</t>
  </si>
  <si>
    <t>경상남도 남해군 고현면 갈화리 813</t>
  </si>
  <si>
    <t>경상남도 남해군 고현면 갈화리 821</t>
  </si>
  <si>
    <t>경상남도 남해군 고현면 갈화리 822</t>
  </si>
  <si>
    <t>경상남도 남해군 고현면 갈화리 823</t>
  </si>
  <si>
    <t>경상남도 남해군 고현면 갈화리 825</t>
  </si>
  <si>
    <t>경상남도 남해군 고현면 갈화리 826</t>
  </si>
  <si>
    <t>경상남도 남해군 고현면 갈화리 829</t>
  </si>
  <si>
    <t>경상남도 남해군 고현면 갈화리 830</t>
  </si>
  <si>
    <t>경상남도 남해군 고현면 갈화리 837</t>
  </si>
  <si>
    <t>경상남도 남해군 고현면 갈화리 841</t>
  </si>
  <si>
    <t>경상남도 남해군 고현면 갈화리 842</t>
  </si>
  <si>
    <t>경상남도 남해군 고현면 갈화리 843</t>
  </si>
  <si>
    <t>경상남도 남해군 고현면 갈화리 846</t>
  </si>
  <si>
    <t>경상남도 남해군 고현면 갈화리 847</t>
  </si>
  <si>
    <t>경상남도 남해군 고현면 갈화리 848-1</t>
  </si>
  <si>
    <t>경상남도 남해군 고현면 갈화리 874</t>
  </si>
  <si>
    <t>경상남도 남해군 고현면 갈화리 978-2</t>
  </si>
  <si>
    <t>경상남도 남해군 고현면 갈화리 984</t>
  </si>
  <si>
    <t>경상남도 남해군 고현면 남치리 532</t>
  </si>
  <si>
    <t>경상남도 남해군 고현면 남치리 533</t>
  </si>
  <si>
    <t>경상남도 남해군 고현면 남치리 534</t>
  </si>
  <si>
    <t>경상남도 남해군 고현면 남치리 535</t>
  </si>
  <si>
    <t>경상남도 남해군 고현면 남치리 539</t>
  </si>
  <si>
    <t>경상남도 남해군 고현면 남치리 399</t>
  </si>
  <si>
    <t>경상남도 남해군 고현면 남치리 431</t>
  </si>
  <si>
    <t>경상남도 남해군 고현면 남치리 433</t>
  </si>
  <si>
    <t>경상남도 남해군 고현면 남치리 463-3</t>
  </si>
  <si>
    <t>경상남도 남해군 고현면 남치리 466</t>
  </si>
  <si>
    <t>경상남도 남해군 고현면 남치리 467</t>
  </si>
  <si>
    <t>경상남도 남해군 고현면 남치리 469</t>
  </si>
  <si>
    <t>경상남도 남해군 고현면 남치리 470</t>
  </si>
  <si>
    <t>경상남도 남해군 고현면 남치리 597</t>
  </si>
  <si>
    <t>경상남도 남해군 고현면 남치리 597-5</t>
  </si>
  <si>
    <t>경상남도 남해군 고현면 남치리 598-1</t>
  </si>
  <si>
    <t>경상남도 남해군 고현면 남치리 765</t>
  </si>
  <si>
    <t>경상남도 남해군 고현면 남치리 767</t>
  </si>
  <si>
    <t>경상남도 남해군 고현면 남치리 769</t>
  </si>
  <si>
    <t>경상남도 남해군 고현면 남치리 809</t>
  </si>
  <si>
    <t>경상남도 남해군 고현면 남치리 810</t>
  </si>
  <si>
    <t>경상남도 남해군 고현면 남치리 811</t>
  </si>
  <si>
    <t>경상남도 남해군 고현면 남치리 812-1</t>
  </si>
  <si>
    <t>경상남도 남해군 고현면 남치리 814-3</t>
  </si>
  <si>
    <t>경상남도 남해군 고현면 남치리 815</t>
  </si>
  <si>
    <t>경상남도 남해군 고현면 남치리 818-1</t>
  </si>
  <si>
    <t>경상남도 남해군 고현면 남치리 822</t>
  </si>
  <si>
    <t>경상남도 남해군 고현면 남치리 823</t>
  </si>
  <si>
    <t>경상남도 남해군 고현면 남치리 825</t>
  </si>
  <si>
    <t>경상남도 남해군 고현면 남치리 827-1</t>
  </si>
  <si>
    <t>경상남도 남해군 고현면 남치리 884-2</t>
  </si>
  <si>
    <t>경상남도 남해군 고현면 남치리 885-2</t>
  </si>
  <si>
    <t>경상남도 남해군 고현면 남치리 887</t>
  </si>
  <si>
    <t>경상남도 남해군 고현면 남치리 896</t>
  </si>
  <si>
    <t>경상남도 남해군 고현면 갈화리 10</t>
  </si>
  <si>
    <t>경상남도 남해군 고현면 갈화리 12</t>
  </si>
  <si>
    <t>경상남도 남해군 고현면 갈화리 13</t>
  </si>
  <si>
    <t>경상남도 남해군 고현면 갈화리 16-1</t>
  </si>
  <si>
    <t>경상남도 남해군 고현면 갈화리 16-2</t>
  </si>
  <si>
    <t>경상남도 남해군 고현면 갈화리 17</t>
  </si>
  <si>
    <t>경상남도 남해군 고현면 갈화리 19</t>
  </si>
  <si>
    <t>경상남도 남해군 고현면 갈화리 20</t>
  </si>
  <si>
    <t>경상남도 남해군 고현면 갈화리 21</t>
  </si>
  <si>
    <t>경상남도 남해군 고현면 갈화리 22</t>
  </si>
  <si>
    <t>경상남도 남해군 고현면 갈화리 23</t>
  </si>
  <si>
    <t>경상남도 남해군 고현면 갈화리 26</t>
  </si>
  <si>
    <t>경상남도 남해군 고현면 갈화리 27</t>
  </si>
  <si>
    <t>경상남도 남해군 고현면 갈화리 45</t>
  </si>
  <si>
    <t>경상남도 남해군 고현면 갈화리 46-1</t>
  </si>
  <si>
    <t>경상남도 남해군 고현면 갈화리 46-2</t>
  </si>
  <si>
    <t>경상남도 남해군 고현면 갈화리 46-3</t>
  </si>
  <si>
    <t>경상남도 남해군 고현면 갈화리 47</t>
  </si>
  <si>
    <t>경상남도 남해군 고현면 갈화리 49</t>
  </si>
  <si>
    <t>경상남도 남해군 고현면 갈화리 51</t>
  </si>
  <si>
    <t>경상남도 남해군 고현면 갈화리 52</t>
  </si>
  <si>
    <t>경상남도 남해군 고현면 갈화리 54</t>
  </si>
  <si>
    <t>경상남도 남해군 고현면 갈화리 61</t>
  </si>
  <si>
    <t>경상남도 남해군 고현면 갈화리 65</t>
  </si>
  <si>
    <t>경상남도 남해군 고현면 갈화리 7</t>
  </si>
  <si>
    <t>경상남도 남해군 고현면 포상리 1051-2</t>
  </si>
  <si>
    <t>경상남도 남해군 고현면 포상리 1656-1</t>
  </si>
  <si>
    <t>경상남도 남해군 고현면 포상리 1658</t>
  </si>
  <si>
    <t>경상남도 남해군 고현면 포상리 1659</t>
  </si>
  <si>
    <t>경상남도 남해군 고현면 포상리 1660</t>
  </si>
  <si>
    <t>경상남도 남해군 고현면 포상리 1661</t>
  </si>
  <si>
    <t>경상남도 남해군 고현면 포상리 1662-1</t>
  </si>
  <si>
    <t>경상남도 남해군 고현면 포상리 1662-2</t>
  </si>
  <si>
    <t>경상남도 남해군 고현면 포상리 1663</t>
  </si>
  <si>
    <t>경상남도 남해군 고현면 포상리 1667</t>
  </si>
  <si>
    <t>경상남도 남해군 고현면 포상리 1668</t>
  </si>
  <si>
    <t>경상남도 남해군 고현면 포상리 1674</t>
  </si>
  <si>
    <t>경상남도 남해군 고현면 포상리 1675</t>
  </si>
  <si>
    <t>경상남도 남해군 고현면 포상리 1680</t>
  </si>
  <si>
    <t>경상남도 남해군 고현면 포상리 1699-2</t>
  </si>
  <si>
    <t>경상남도 남해군 고현면 포상리 1700-1</t>
  </si>
  <si>
    <t>경상남도 남해군 고현면 포상리 1701</t>
  </si>
  <si>
    <t>경상남도 남해군 고현면 포상리 1702</t>
  </si>
  <si>
    <t>경상남도 남해군 고현면 포상리 1703</t>
  </si>
  <si>
    <t>경상남도 남해군 고현면 포상리 1706</t>
  </si>
  <si>
    <t>경상남도 남해군 고현면 포상리 1709-4</t>
  </si>
  <si>
    <t>경상남도 남해군 고현면 포상리 179-4</t>
  </si>
  <si>
    <t>경상남도 남해군 고현면 대곡리 1050</t>
  </si>
  <si>
    <t>경상남도 남해군 고현면 대곡리 1060</t>
  </si>
  <si>
    <t>경상남도 남해군 고현면 대곡리 1070</t>
  </si>
  <si>
    <t>경상남도 남해군 고현면 대곡리 1180</t>
  </si>
  <si>
    <t>경상남도 남해군 고현면 대곡리 1181</t>
  </si>
  <si>
    <t>경상남도 남해군 고현면 대곡리 1182</t>
  </si>
  <si>
    <t>경상남도 남해군 고현면 대곡리 1183-1</t>
  </si>
  <si>
    <t>경상남도 남해군 고현면 대곡리 1183-2</t>
  </si>
  <si>
    <t>경상남도 남해군 고현면 대곡리 1187</t>
  </si>
  <si>
    <t>경상남도 남해군 고현면 대곡리 1214</t>
  </si>
  <si>
    <t>경상남도 남해군 고현면 대곡리 1220</t>
  </si>
  <si>
    <t>경상남도 남해군 고현면 대곡리 1221</t>
  </si>
  <si>
    <t>경상남도 남해군 고현면 대곡리 1223</t>
  </si>
  <si>
    <t>경상남도 남해군 고현면 대곡리 1226</t>
  </si>
  <si>
    <t>경상남도 남해군 고현면 대곡리 1227</t>
  </si>
  <si>
    <t>경상남도 남해군 고현면 대곡리 1230-1</t>
  </si>
  <si>
    <t>경상남도 남해군 고현면 대곡리 1230-10</t>
  </si>
  <si>
    <t>경상남도 남해군 고현면 대곡리 1230-14</t>
  </si>
  <si>
    <t>경상남도 남해군 고현면 대곡리 1230-5</t>
  </si>
  <si>
    <t>경상남도 남해군 고현면 대곡리 1230-6</t>
  </si>
  <si>
    <t>경상남도 남해군 고현면 대곡리 1230-9</t>
  </si>
  <si>
    <t>경상남도 남해군 고현면 대곡리 1231</t>
  </si>
  <si>
    <t>경상남도 남해군 고현면 대곡리 1237-1</t>
  </si>
  <si>
    <t>경상남도 남해군 고현면 대곡리 1238-1</t>
  </si>
  <si>
    <t>경상남도 남해군 고현면 대곡리 1239-1</t>
  </si>
  <si>
    <t>경상남도 남해군 고현면 대곡리 1240</t>
  </si>
  <si>
    <t>경상남도 남해군 고현면 대곡리 1267-1</t>
  </si>
  <si>
    <t>경상남도 남해군 고현면 대곡리 1267-2</t>
  </si>
  <si>
    <t>경상남도 남해군 고현면 대곡리 1298</t>
  </si>
  <si>
    <t>경상남도 남해군 고현면 대곡리 1336-1</t>
  </si>
  <si>
    <t>경상남도 남해군 고현면 대곡리 1354</t>
  </si>
  <si>
    <t>경상남도 남해군 고현면 대곡리 1355</t>
  </si>
  <si>
    <t>경상남도 남해군 고현면 대곡리 1356-4</t>
  </si>
  <si>
    <t>경상남도 남해군 고현면 대곡리 1359-1</t>
  </si>
  <si>
    <t>경상남도 남해군 고현면 대곡리 1396-2</t>
  </si>
  <si>
    <t>경상남도 남해군 고현면 대곡리 1404-2</t>
  </si>
  <si>
    <t>경상남도 남해군 고현면 대곡리 1407</t>
  </si>
  <si>
    <t>경상남도 남해군 고현면 대곡리 1408</t>
  </si>
  <si>
    <t>경상남도 남해군 고현면 대곡리 1409</t>
  </si>
  <si>
    <t>경상남도 남해군 고현면 대곡리 1410</t>
  </si>
  <si>
    <t>경상남도 남해군 고현면 대곡리 1411</t>
  </si>
  <si>
    <t>경상남도 남해군 고현면 대곡리 1415</t>
  </si>
  <si>
    <t>경상남도 남해군 고현면 대곡리 1416</t>
  </si>
  <si>
    <t>경상남도 남해군 고현면 대곡리 1417</t>
  </si>
  <si>
    <t>경상남도 남해군 고현면 대곡리 1417-1</t>
  </si>
  <si>
    <t>경상남도 남해군 고현면 대곡리 1424</t>
  </si>
  <si>
    <t>경상남도 남해군 고현면 대곡리 909</t>
  </si>
  <si>
    <t>경상남도 남해군 고현면 대곡리 950</t>
  </si>
  <si>
    <t>경상남도 남해군 고현면 대곡리 952</t>
  </si>
  <si>
    <t>경상남도 남해군 고현면 대곡리 958-1</t>
  </si>
  <si>
    <t>경상남도 남해군 고현면 대곡리 958-2</t>
  </si>
  <si>
    <t>경상남도 남해군 고현면 대곡리 961-2</t>
  </si>
  <si>
    <t>경상남도 남해군 고현면 대곡리 962</t>
  </si>
  <si>
    <t>경상남도 남해군 고현면 대곡리 963</t>
  </si>
  <si>
    <t>경상남도 남해군 고현면 대곡리 964</t>
  </si>
  <si>
    <t>경상남도 남해군 고현면 대곡리 967-1</t>
  </si>
  <si>
    <t>경상남도 남해군 고현면 대곡리 967-2</t>
  </si>
  <si>
    <t>경상남도 남해군 고현면 대곡리 967-3</t>
  </si>
  <si>
    <t>경상남도 남해군 고현면 대곡리 968</t>
  </si>
  <si>
    <t>경상남도 남해군 고현면 대곡리 970</t>
  </si>
  <si>
    <t>경상남도 남해군 고현면 대곡리 971</t>
  </si>
  <si>
    <t>경상남도 남해군 고현면 대곡리 972</t>
  </si>
  <si>
    <t>경상남도 남해군 고현면 대곡리 973-1</t>
  </si>
  <si>
    <t>경상남도 남해군 고현면 대곡리 973-2</t>
  </si>
  <si>
    <t>경상남도 남해군 고현면 대곡리 974</t>
  </si>
  <si>
    <t>경상남도 남해군 고현면 대곡리 977-3</t>
  </si>
  <si>
    <t>경상남도 남해군 고현면 대곡리 980</t>
  </si>
  <si>
    <t>경상남도 남해군 고현면 대곡리 981-2</t>
  </si>
  <si>
    <t>경상남도 남해군 고현면 대곡리 981-3</t>
  </si>
  <si>
    <t>경상남도 남해군 고현면 대곡리 984</t>
  </si>
  <si>
    <t>경상남도 남해군 고현면 대곡리 985-1</t>
  </si>
  <si>
    <t>경상남도 남해군 고현면 차면리 707</t>
  </si>
  <si>
    <t>경상남도 남해군 고현면 남치리 1043</t>
  </si>
  <si>
    <t>경상남도 남해군 고현면 남치리 1081</t>
  </si>
  <si>
    <t>경상남도 남해군 고현면 남치리 1086</t>
  </si>
  <si>
    <t>경상남도 남해군 고현면 남치리 1087</t>
  </si>
  <si>
    <t>경상남도 남해군 고현면 남치리 217</t>
  </si>
  <si>
    <t>경상남도 남해군 고현면 남치리 368</t>
  </si>
  <si>
    <t>경상남도 남해군 고현면 남치리 56-11</t>
  </si>
  <si>
    <t>경상남도 남해군 고현면 남치리 56-7</t>
  </si>
  <si>
    <t>경상남도 남해군 고현면 남치리 56-8</t>
  </si>
  <si>
    <t>경상남도 남해군 고현면 차면리 131-1</t>
  </si>
  <si>
    <t>경상남도 남해군 고현면 차면리 131-4</t>
  </si>
  <si>
    <t>경상남도 남해군 고현면 차면리 132</t>
  </si>
  <si>
    <t>경상남도 남해군 고현면 차면리 140</t>
  </si>
  <si>
    <t>경상남도 남해군 고현면 차면리 143</t>
  </si>
  <si>
    <t>경상남도 남해군 고현면 차면리 144</t>
  </si>
  <si>
    <t>경상남도 남해군 고현면 차면리 145</t>
  </si>
  <si>
    <t>경상남도 남해군 고현면 차면리 147</t>
  </si>
  <si>
    <t>경상남도 남해군 고현면 차면리 148</t>
  </si>
  <si>
    <t>경상남도 남해군 고현면 차면리 149</t>
  </si>
  <si>
    <t>경상남도 남해군 고현면 차면리 150</t>
  </si>
  <si>
    <t>경상남도 남해군 고현면 차면리 150-1</t>
  </si>
  <si>
    <t>경상남도 남해군 고현면 차면리 151</t>
  </si>
  <si>
    <t>경상남도 남해군 고현면 차면리 151-1</t>
  </si>
  <si>
    <t>경상남도 남해군 고현면 차면리 161-1</t>
  </si>
  <si>
    <t>경상남도 남해군 고현면 차면리 163</t>
  </si>
  <si>
    <t>경상남도 남해군 고현면 차면리 166</t>
  </si>
  <si>
    <t>경상남도 남해군 고현면 차면리 167</t>
  </si>
  <si>
    <t>경상남도 남해군 고현면 차면리 172-1</t>
  </si>
  <si>
    <t>경상남도 남해군 고현면 차면리 172-2</t>
  </si>
  <si>
    <t>경상남도 남해군 고현면 차면리 173</t>
  </si>
  <si>
    <t>경상남도 남해군 고현면 차면리 197-1</t>
  </si>
  <si>
    <t>경상남도 남해군 고현면 차면리 197-2</t>
  </si>
  <si>
    <t>경상남도 남해군 고현면 차면리 198</t>
  </si>
  <si>
    <t>경상남도 남해군 고현면 차면리 199</t>
  </si>
  <si>
    <t>경상남도 남해군 고현면 차면리 200</t>
  </si>
  <si>
    <t>경상남도 남해군 고현면 차면리 201</t>
  </si>
  <si>
    <t>경상남도 남해군 고현면 차면리 202</t>
  </si>
  <si>
    <t>경상남도 남해군 고현면 차면리 202-1</t>
  </si>
  <si>
    <t>경상남도 남해군 고현면 차면리 203</t>
  </si>
  <si>
    <t>경상남도 남해군 고현면 차면리 204</t>
  </si>
  <si>
    <t>경상남도 남해군 고현면 차면리 205</t>
  </si>
  <si>
    <t>경상남도 남해군 고현면 차면리 206</t>
  </si>
  <si>
    <t>경상남도 남해군 고현면 차면리 210</t>
  </si>
  <si>
    <t>경상남도 남해군 고현면 차면리 211</t>
  </si>
  <si>
    <t>경상남도 남해군 고현면 차면리 213</t>
  </si>
  <si>
    <t>경상남도 남해군 고현면 차면리 224</t>
  </si>
  <si>
    <t>경상남도 남해군 고현면 차면리 60</t>
  </si>
  <si>
    <t>경상남도 남해군 고현면 차면리 61</t>
  </si>
  <si>
    <t>경상남도 남해군 고현면 차면리 70</t>
  </si>
  <si>
    <t>경상남도 남해군 고현면 차면리 72-1</t>
  </si>
  <si>
    <t>경상남도 남해군 고현면 차면리 72-2</t>
  </si>
  <si>
    <t>경상남도 남해군 고현면 차면리 73-2</t>
  </si>
  <si>
    <t>경상남도 남해군 고현면 차면리 77-2</t>
  </si>
  <si>
    <t>경상남도 남해군 고현면 차면리 486</t>
  </si>
  <si>
    <t>경상남도 남해군 고현면 차면리 488</t>
  </si>
  <si>
    <t>경상남도 남해군 고현면 차면리 489</t>
  </si>
  <si>
    <t>경상남도 남해군 고현면 차면리 481-2</t>
  </si>
  <si>
    <t>경상남도 남해군 고현면 차면리 484</t>
  </si>
  <si>
    <t>경상남도 남해군 고현면 차면리 490</t>
  </si>
  <si>
    <t>경상남도 남해군 고현면 차면리 491</t>
  </si>
  <si>
    <t>경상남도 남해군 고현면 차면리 518-2</t>
  </si>
  <si>
    <t>경상남도 남해군 고현면 차면리 518-6</t>
  </si>
  <si>
    <t>경상남도 남해군 고현면 차면리 519-1</t>
  </si>
  <si>
    <t>경상남도 남해군 고현면 차면리 519-3</t>
  </si>
  <si>
    <t>경상남도 남해군 고현면 차면리 523</t>
  </si>
  <si>
    <t xml:space="preserve">2020년 벼병해충 공동농작업 대행료 지원사업 신청 및 확정 현황 </t>
    <phoneticPr fontId="7" type="noConversion"/>
  </si>
  <si>
    <t>(창선면)</t>
    <phoneticPr fontId="6" type="noConversion"/>
  </si>
  <si>
    <t>연번</t>
    <phoneticPr fontId="7" type="noConversion"/>
  </si>
  <si>
    <t>농지소재지</t>
    <phoneticPr fontId="6" type="noConversion"/>
  </si>
  <si>
    <t>필지수</t>
    <phoneticPr fontId="3" type="noConversion"/>
  </si>
  <si>
    <t>단지
(들녘)명</t>
    <phoneticPr fontId="7" type="noConversion"/>
  </si>
  <si>
    <t>경상남도 남해군 창선면 동대리 200-2</t>
  </si>
  <si>
    <t>곤유들</t>
  </si>
  <si>
    <t>경상남도 남해군 창선면 동대리 202</t>
  </si>
  <si>
    <t>경상남도 남해군 창선면 동대리 203</t>
  </si>
  <si>
    <t>경상남도 남해군 창선면 동대리 213-2</t>
  </si>
  <si>
    <t>경상남도 남해군 창선면 동대리 213-3</t>
  </si>
  <si>
    <t>경상남도 남해군 창선면 동대리 293</t>
  </si>
  <si>
    <t>경상남도 남해군 창선면 동대리 297</t>
  </si>
  <si>
    <t>경상남도 남해군 창선면 동대리 298</t>
  </si>
  <si>
    <t>경상남도 남해군 창선면 동대리 314</t>
  </si>
  <si>
    <t>경상남도 남해군 창선면 동대리 315</t>
  </si>
  <si>
    <t>경상남도 남해군 창선면 동대리 316</t>
  </si>
  <si>
    <t>곤유들</t>
    <phoneticPr fontId="3" type="noConversion"/>
  </si>
  <si>
    <t>경상남도 남해군 창선면 동대리 320</t>
  </si>
  <si>
    <t>경상남도 남해군 창선면 동대리 337-3</t>
  </si>
  <si>
    <t>경상남도 남해군 창선면 동대리 349-1</t>
  </si>
  <si>
    <t>경상남도 남해군 창선면 동대리 350-1</t>
  </si>
  <si>
    <t>경상남도 남해군 창선면 동대리 353-1</t>
  </si>
  <si>
    <t>경상남도 남해군 창선면 동대리 355</t>
  </si>
  <si>
    <t>경상남도 남해군 창선면 동대리 360</t>
  </si>
  <si>
    <t>경상남도 남해군 창선면 동대리 367</t>
  </si>
  <si>
    <t>경상남도 남해군 창선면 동대리 367-1</t>
  </si>
  <si>
    <t>경상남도 남해군 창선면 동대리 368-1</t>
    <phoneticPr fontId="3" type="noConversion"/>
  </si>
  <si>
    <t>경상남도 남해군 창선면 동대리 372-2</t>
  </si>
  <si>
    <t>경상남도 남해군 창선면 동대리 373</t>
  </si>
  <si>
    <t>경상남도 남해군 창선면 동대리 395</t>
  </si>
  <si>
    <t>경상남도 남해군 창선면 동대리 412</t>
  </si>
  <si>
    <t>경상남도 남해군 창선면 동대리 413-6</t>
  </si>
  <si>
    <t>경상남도 남해군 창선면 동대리 426</t>
    <phoneticPr fontId="3" type="noConversion"/>
  </si>
  <si>
    <t>경상남도 남해군 창선면 동대리 427</t>
    <phoneticPr fontId="3" type="noConversion"/>
  </si>
  <si>
    <t>경상남도 남해군 창선면 동대리 782</t>
    <phoneticPr fontId="3" type="noConversion"/>
  </si>
  <si>
    <t>경상남도 남해군 창선면 동대리 833</t>
  </si>
  <si>
    <t>경상남도 남해군 창선면 상신리 102-2</t>
  </si>
  <si>
    <t>상신·상죽들</t>
  </si>
  <si>
    <t>경상남도 남해군 창선면 상신리 102-4</t>
  </si>
  <si>
    <t>경상남도 남해군 창선면 상신리 102-5</t>
  </si>
  <si>
    <t>경상남도 남해군 창선면 상신리 30</t>
    <phoneticPr fontId="3" type="noConversion"/>
  </si>
  <si>
    <t>경상남도 남해군 창선면 상신리 30-2</t>
    <phoneticPr fontId="3" type="noConversion"/>
  </si>
  <si>
    <t>경상남도 남해군 창선면 상신리 4-1</t>
    <phoneticPr fontId="3" type="noConversion"/>
  </si>
  <si>
    <t>경상남도 남해군 창선면 상신리 4-2</t>
    <phoneticPr fontId="3" type="noConversion"/>
  </si>
  <si>
    <t>경상남도 남해군 창선면 상신리 4-3</t>
    <phoneticPr fontId="3" type="noConversion"/>
  </si>
  <si>
    <t>경상남도 남해군 창선면 상신리 4-4</t>
  </si>
  <si>
    <t>경상남도 남해군 창선면 상신리 4-5</t>
  </si>
  <si>
    <t>경상남도 남해군 창선면 상신리 4-6</t>
  </si>
  <si>
    <t>경상남도 남해군 창선면 상신리 5-3</t>
    <phoneticPr fontId="6" type="noConversion"/>
  </si>
  <si>
    <t>상신들</t>
    <phoneticPr fontId="3" type="noConversion"/>
  </si>
  <si>
    <t>경상남도 남해군 창선면 상신리 5-4</t>
    <phoneticPr fontId="6" type="noConversion"/>
  </si>
  <si>
    <t>경상남도 남해군 창선면 상신리 6-1</t>
    <phoneticPr fontId="3" type="noConversion"/>
  </si>
  <si>
    <t>경상남도 남해군 창선면 상신리 6-2</t>
    <phoneticPr fontId="3" type="noConversion"/>
  </si>
  <si>
    <t>경상남도 남해군 창선면 상신리 6-3</t>
  </si>
  <si>
    <t>경상남도 남해군 창선면 상신리 6-4</t>
    <phoneticPr fontId="3" type="noConversion"/>
  </si>
  <si>
    <t>경상남도 남해군 창선면 상신리 6-6</t>
  </si>
  <si>
    <t>경상남도 남해군 창선면 상신리 6-7</t>
  </si>
  <si>
    <t>경상남도 남해군 창선면 상신리 8-1</t>
  </si>
  <si>
    <t>경상남도 남해군 창선면 상신리 8-2</t>
    <phoneticPr fontId="3" type="noConversion"/>
  </si>
  <si>
    <t>경상남도 남해군 창선면 상신리 8-3</t>
    <phoneticPr fontId="3" type="noConversion"/>
  </si>
  <si>
    <t>경상남도 남해군 창선면 상신리 8-5</t>
    <phoneticPr fontId="3" type="noConversion"/>
  </si>
  <si>
    <t>경상남도 남해군 창선면 상죽리 291-4</t>
    <phoneticPr fontId="3" type="noConversion"/>
  </si>
  <si>
    <t>경상남도 남해군 창선면 상죽리 291-5</t>
    <phoneticPr fontId="3" type="noConversion"/>
  </si>
  <si>
    <t>경상남도 남해군 창선면 상죽리 291-9</t>
  </si>
  <si>
    <t>경상남도 남해군 창선면 상죽리 3-2</t>
    <phoneticPr fontId="3" type="noConversion"/>
  </si>
  <si>
    <t>경상남도 남해군 창선면 상죽리 4-1</t>
    <phoneticPr fontId="3" type="noConversion"/>
  </si>
  <si>
    <t>경상남도 남해군 창선면 상죽리 4-10</t>
    <phoneticPr fontId="3" type="noConversion"/>
  </si>
  <si>
    <t>경상남도 남해군 창선면 상죽리 4-11</t>
    <phoneticPr fontId="3" type="noConversion"/>
  </si>
  <si>
    <t>경상남도 남해군 창선면 상죽리 4-2</t>
    <phoneticPr fontId="3" type="noConversion"/>
  </si>
  <si>
    <t>경상남도 남해군 창선면 상죽리 4-3</t>
    <phoneticPr fontId="3" type="noConversion"/>
  </si>
  <si>
    <t>경상남도 남해군 창선면 상죽리 4-4</t>
    <phoneticPr fontId="3" type="noConversion"/>
  </si>
  <si>
    <t>경상남도 남해군 창선면 상죽리 4-5</t>
    <phoneticPr fontId="3" type="noConversion"/>
  </si>
  <si>
    <t>경상남도 남해군 창선면 상죽리 4-6</t>
    <phoneticPr fontId="3" type="noConversion"/>
  </si>
  <si>
    <t>경상남도 남해군 창선면 상죽리 4-7</t>
    <phoneticPr fontId="3" type="noConversion"/>
  </si>
  <si>
    <t>경상남도 남해군 창선면 상죽리 4-8</t>
    <phoneticPr fontId="3" type="noConversion"/>
  </si>
  <si>
    <t>경상남도 남해군 창선면 상죽리 5-1</t>
  </si>
  <si>
    <t>경상남도 남해군 창선면 상죽리 5-3</t>
  </si>
  <si>
    <t>경상남도 남해군 창선면 상죽리 7-1</t>
    <phoneticPr fontId="3" type="noConversion"/>
  </si>
  <si>
    <t>경상남도 남해군 창선면 상죽리 7-10</t>
    <phoneticPr fontId="3" type="noConversion"/>
  </si>
  <si>
    <t>경상남도 남해군 창선면 상죽리 7-2</t>
    <phoneticPr fontId="3" type="noConversion"/>
  </si>
  <si>
    <t>경상남도 남해군 창선면 상죽리 7-6</t>
    <phoneticPr fontId="3" type="noConversion"/>
  </si>
  <si>
    <t>경상남도 남해군 창선면 상죽리 7-7</t>
    <phoneticPr fontId="3" type="noConversion"/>
  </si>
  <si>
    <t>경상남도 남해군 창선면 상죽리 8-12</t>
    <phoneticPr fontId="3" type="noConversion"/>
  </si>
  <si>
    <t>경상남도 남해군 창선면 상죽리 8-13</t>
    <phoneticPr fontId="3" type="noConversion"/>
  </si>
  <si>
    <t>경상남도 남해군 창선면 상죽리 8-4</t>
    <phoneticPr fontId="3" type="noConversion"/>
  </si>
  <si>
    <t>경상남도 남해군 창선면 상죽리 8-5</t>
    <phoneticPr fontId="3" type="noConversion"/>
  </si>
  <si>
    <t>경상남도 남해군 창선면 상죽리 9-10</t>
  </si>
  <si>
    <t>경상남도 남해군 창선면 상죽리 9-11</t>
  </si>
  <si>
    <t>경상남도 남해군 창선면 상죽리 9-2</t>
  </si>
  <si>
    <t>경상남도 남해군 창선면 상죽리 9-3</t>
  </si>
  <si>
    <t>경상남도 남해군 창선면 상죽리 9-7</t>
  </si>
  <si>
    <t>경상남도 남해군 창선면 상죽리 9-8</t>
  </si>
  <si>
    <t>경상남도 남해군 창선면 상죽리 9-9</t>
  </si>
  <si>
    <t>상죽들</t>
    <phoneticPr fontId="3" type="noConversion"/>
  </si>
  <si>
    <t>상신·상죽들</t>
    <phoneticPr fontId="3" type="noConversion"/>
  </si>
  <si>
    <t>남해읍 차산리 470</t>
    <phoneticPr fontId="3" type="noConversion"/>
  </si>
  <si>
    <t>남해읍 차산리 471-1</t>
    <phoneticPr fontId="3" type="noConversion"/>
  </si>
  <si>
    <t>조기재배,드론에서 이동</t>
    <phoneticPr fontId="3" type="noConversion"/>
  </si>
  <si>
    <t>남해읍 심천리 934</t>
    <phoneticPr fontId="3" type="noConversion"/>
  </si>
  <si>
    <t>남해읍 심천리 934-1</t>
    <phoneticPr fontId="3" type="noConversion"/>
  </si>
  <si>
    <t>읍</t>
    <phoneticPr fontId="3" type="noConversion"/>
  </si>
  <si>
    <t>이동</t>
    <phoneticPr fontId="3" type="noConversion"/>
  </si>
  <si>
    <t>상주</t>
    <phoneticPr fontId="3" type="noConversion"/>
  </si>
  <si>
    <t>삼동</t>
    <phoneticPr fontId="3" type="noConversion"/>
  </si>
  <si>
    <t>남면</t>
    <phoneticPr fontId="3" type="noConversion"/>
  </si>
  <si>
    <t>고현</t>
    <phoneticPr fontId="3" type="noConversion"/>
  </si>
  <si>
    <t>설천</t>
    <phoneticPr fontId="3" type="noConversion"/>
  </si>
  <si>
    <t>창선</t>
    <phoneticPr fontId="3" type="noConversion"/>
  </si>
  <si>
    <t>경상남도 남해군 설천면 남양리 41-6</t>
  </si>
  <si>
    <t>계</t>
    <phoneticPr fontId="3" type="noConversion"/>
  </si>
  <si>
    <t>총계</t>
    <phoneticPr fontId="3" type="noConversion"/>
  </si>
  <si>
    <t>2회방제(ha)</t>
    <phoneticPr fontId="3" type="noConversion"/>
  </si>
  <si>
    <t>구분</t>
    <phoneticPr fontId="3" type="noConversion"/>
  </si>
  <si>
    <t>경상남도 남해군 설천면 금음리 675</t>
  </si>
  <si>
    <t>경상남도 남해군 설천면 금음리 710</t>
  </si>
  <si>
    <t>경상남도 남해군 설천면 금음리 714</t>
  </si>
  <si>
    <t>경상남도 남해군 설천면 금음리 717</t>
  </si>
  <si>
    <t>경상남도 남해군 설천면 금음리 730</t>
  </si>
  <si>
    <t>경상남도 남해군 설천면 남양리 31-33</t>
  </si>
  <si>
    <t>경상남도 남해군 설천면 남양리 35</t>
  </si>
  <si>
    <t>경상남도 남해군 설천면 남양리 40-3</t>
  </si>
  <si>
    <t>경상남도 남해군 설천면 남양리 40-4</t>
  </si>
  <si>
    <t>경상남도 남해군 설천면 남양리 40-8</t>
  </si>
  <si>
    <t>경상남도 남해군 설천면 남양리 41-2</t>
  </si>
  <si>
    <t>경상남도 남해군 설천면 남양리 8-4</t>
  </si>
  <si>
    <t>경상남도 남해군 창선면 동대리 201</t>
    <phoneticPr fontId="3" type="noConversion"/>
  </si>
  <si>
    <t>경상남도 남해군 창선면 동대리 299-1</t>
    <phoneticPr fontId="3" type="noConversion"/>
  </si>
  <si>
    <t>경상남도 남해군 창선면 동대리 299-2</t>
    <phoneticPr fontId="3" type="noConversion"/>
  </si>
  <si>
    <t>경상남도 남해군 창선면 동대리 312</t>
    <phoneticPr fontId="3" type="noConversion"/>
  </si>
  <si>
    <t>경상남도 남해군 창선면 동대리 317</t>
    <phoneticPr fontId="3" type="noConversion"/>
  </si>
  <si>
    <t>경상남도 남해군 창선면 동대리 318-1</t>
    <phoneticPr fontId="3" type="noConversion"/>
  </si>
  <si>
    <t>경상남도 남해군 창선면 동대리 321</t>
    <phoneticPr fontId="3" type="noConversion"/>
  </si>
  <si>
    <t>경상남도 남해군 창선면 동대리 322</t>
    <phoneticPr fontId="3" type="noConversion"/>
  </si>
  <si>
    <t>경상남도 남해군 창선면 동대리 335-3</t>
    <phoneticPr fontId="3" type="noConversion"/>
  </si>
  <si>
    <t>경상남도 남해군 창선면 동대리 336-4</t>
    <phoneticPr fontId="3" type="noConversion"/>
  </si>
  <si>
    <t>경상남도 남해군 창선면 동대리 361</t>
    <phoneticPr fontId="3" type="noConversion"/>
  </si>
  <si>
    <t>경상남도 남해군 창선면 동대리 466-2</t>
    <phoneticPr fontId="3" type="noConversion"/>
  </si>
  <si>
    <t>경상남도 남해군 창선면 동대리 467-5</t>
    <phoneticPr fontId="3" type="noConversion"/>
  </si>
  <si>
    <t>경상남도 남해군 창선면 동대리 469-1</t>
    <phoneticPr fontId="3" type="noConversion"/>
  </si>
  <si>
    <t>경상남도 남해군 창선면 동대리 786</t>
    <phoneticPr fontId="3" type="noConversion"/>
  </si>
  <si>
    <t>경상남도 남해군 창선면 상신리 8-7</t>
    <phoneticPr fontId="3" type="noConversion"/>
  </si>
  <si>
    <t>경상남도 남해군 창선면 상죽리 7-3</t>
    <phoneticPr fontId="3" type="noConversion"/>
  </si>
  <si>
    <t>경상남도 남해군 창선면 상죽리 7-4</t>
    <phoneticPr fontId="3" type="noConversion"/>
  </si>
  <si>
    <t>경상남도 남해군 창선면 상죽리 8-9</t>
    <phoneticPr fontId="3" type="noConversion"/>
  </si>
  <si>
    <t>경상남도 남해군 창선면 상죽리 304-2</t>
    <phoneticPr fontId="3" type="noConversion"/>
  </si>
  <si>
    <t>경상남도 남해군 창선면 상죽리 3-1</t>
    <phoneticPr fontId="3" type="noConversion"/>
  </si>
  <si>
    <t>경상남도 남해군 창선면 상죽리 7-5</t>
    <phoneticPr fontId="3" type="noConversion"/>
  </si>
  <si>
    <t>경상남도 남해군 창선면 상죽리 7-9</t>
    <phoneticPr fontId="3" type="noConversion"/>
  </si>
  <si>
    <t>경상남도 남해군 창선면 상죽리 8-11</t>
    <phoneticPr fontId="3" type="noConversion"/>
  </si>
  <si>
    <t>경상남도 남해군 창선면 상죽리 8-8</t>
    <phoneticPr fontId="3" type="noConversion"/>
  </si>
  <si>
    <t>상죽들</t>
    <phoneticPr fontId="3" type="noConversion"/>
  </si>
  <si>
    <t>경상남도 남해군 창선면 상죽리 9-1</t>
    <phoneticPr fontId="3" type="noConversion"/>
  </si>
  <si>
    <t>경상남도 남해군 창선면 상죽리 291-3</t>
    <phoneticPr fontId="3" type="noConversion"/>
  </si>
  <si>
    <t>경상남도 남해군 창선면 상죽리 291-6</t>
    <phoneticPr fontId="3" type="noConversion"/>
  </si>
  <si>
    <t>곡내들</t>
    <phoneticPr fontId="3" type="noConversion"/>
  </si>
  <si>
    <t>광포들</t>
    <phoneticPr fontId="3" type="noConversion"/>
  </si>
  <si>
    <t>내금들</t>
    <phoneticPr fontId="3" type="noConversion"/>
  </si>
  <si>
    <t>대입현들</t>
    <phoneticPr fontId="3" type="noConversion"/>
  </si>
  <si>
    <t>동산들</t>
    <phoneticPr fontId="3" type="noConversion"/>
  </si>
  <si>
    <t>마산들</t>
    <phoneticPr fontId="3" type="noConversion"/>
  </si>
  <si>
    <t>봉성들</t>
    <phoneticPr fontId="3" type="noConversion"/>
  </si>
  <si>
    <t>북변들</t>
    <phoneticPr fontId="3" type="noConversion"/>
  </si>
  <si>
    <t>소입현들</t>
    <phoneticPr fontId="3" type="noConversion"/>
  </si>
  <si>
    <t>신촌들</t>
    <phoneticPr fontId="3" type="noConversion"/>
  </si>
  <si>
    <t>심천들</t>
    <phoneticPr fontId="3" type="noConversion"/>
  </si>
  <si>
    <t>야촌들</t>
    <phoneticPr fontId="3" type="noConversion"/>
  </si>
  <si>
    <t>외금들</t>
    <phoneticPr fontId="3" type="noConversion"/>
  </si>
  <si>
    <t>죽산들</t>
    <phoneticPr fontId="3" type="noConversion"/>
  </si>
  <si>
    <t>중촌들</t>
    <phoneticPr fontId="3" type="noConversion"/>
  </si>
  <si>
    <t>토촌들</t>
    <phoneticPr fontId="3" type="noConversion"/>
  </si>
  <si>
    <t>평현들</t>
    <phoneticPr fontId="3" type="noConversion"/>
  </si>
  <si>
    <t>남해읍 심천리 1</t>
    <phoneticPr fontId="3" type="noConversion"/>
  </si>
  <si>
    <t>남해읍 심천리 1-1</t>
    <phoneticPr fontId="3" type="noConversion"/>
  </si>
  <si>
    <t>남해읍 심천리 1304</t>
    <phoneticPr fontId="3" type="noConversion"/>
  </si>
  <si>
    <t>남해읍 심천리 1305</t>
    <phoneticPr fontId="3" type="noConversion"/>
  </si>
  <si>
    <t>남해읍 심천리 301</t>
    <phoneticPr fontId="3" type="noConversion"/>
  </si>
  <si>
    <t>남해읍 심천리 302</t>
    <phoneticPr fontId="3" type="noConversion"/>
  </si>
  <si>
    <t>남해읍 심천리 627</t>
    <phoneticPr fontId="3" type="noConversion"/>
  </si>
  <si>
    <t>남해읍 심천리 628</t>
    <phoneticPr fontId="3" type="noConversion"/>
  </si>
  <si>
    <t>남해읍 심천리 633</t>
    <phoneticPr fontId="3" type="noConversion"/>
  </si>
  <si>
    <t>남해읍 심천리 635-1</t>
    <phoneticPr fontId="3" type="noConversion"/>
  </si>
  <si>
    <t>남해읍 심천리 635-2</t>
    <phoneticPr fontId="3" type="noConversion"/>
  </si>
  <si>
    <t>남해읍 심천리 636</t>
    <phoneticPr fontId="3" type="noConversion"/>
  </si>
  <si>
    <t>남해읍 심천리 637-1</t>
    <phoneticPr fontId="3" type="noConversion"/>
  </si>
  <si>
    <t>남해읍 심천리 637-2</t>
    <phoneticPr fontId="3" type="noConversion"/>
  </si>
  <si>
    <t>남해읍 심천리 637-4</t>
    <phoneticPr fontId="3" type="noConversion"/>
  </si>
  <si>
    <t>남해읍 심천리 639-1</t>
    <phoneticPr fontId="3" type="noConversion"/>
  </si>
  <si>
    <t>남해읍 심천리 639-2</t>
    <phoneticPr fontId="3" type="noConversion"/>
  </si>
  <si>
    <t>남해읍 심천리 639-3</t>
    <phoneticPr fontId="3" type="noConversion"/>
  </si>
  <si>
    <t>남해읍 차산리 797</t>
    <phoneticPr fontId="3" type="noConversion"/>
  </si>
  <si>
    <t>남해읍 평리 1644</t>
    <phoneticPr fontId="3" type="noConversion"/>
  </si>
  <si>
    <t>외금들</t>
    <phoneticPr fontId="3" type="noConversion"/>
  </si>
  <si>
    <t>봉성들</t>
    <phoneticPr fontId="3" type="noConversion"/>
  </si>
  <si>
    <t>광포외9개들</t>
    <phoneticPr fontId="3" type="noConversion"/>
  </si>
  <si>
    <t>곡내외3개들</t>
    <phoneticPr fontId="3" type="noConversion"/>
  </si>
  <si>
    <t>경상남도 남해군 삼동면 봉화리 126-1</t>
    <phoneticPr fontId="3" type="noConversion"/>
  </si>
  <si>
    <t>화암들</t>
    <phoneticPr fontId="6" type="noConversion"/>
  </si>
  <si>
    <t>경상남도 남해군 삼동면 동천리 979</t>
    <phoneticPr fontId="3" type="noConversion"/>
  </si>
  <si>
    <t>동천들</t>
    <phoneticPr fontId="6" type="noConversion"/>
  </si>
  <si>
    <t>경상남도 남해군 삼동면 동천리 1154-1</t>
    <phoneticPr fontId="3" type="noConversion"/>
  </si>
  <si>
    <t>경상남도 남해군 삼동면 동천리 1155</t>
    <phoneticPr fontId="3" type="noConversion"/>
  </si>
  <si>
    <t>경상남도 남해군 삼동면 동천리 1156-1</t>
    <phoneticPr fontId="3" type="noConversion"/>
  </si>
  <si>
    <t>드론으로이동(5.18)</t>
    <phoneticPr fontId="3" type="noConversion"/>
  </si>
  <si>
    <t>금음 박동신 아님</t>
    <phoneticPr fontId="3" type="noConversion"/>
  </si>
  <si>
    <t>경상남도 남해군 설천면 금음리 711</t>
    <phoneticPr fontId="3" type="noConversion"/>
  </si>
  <si>
    <t>경상남도 남해군 고현면 갈화리 183-11</t>
    <phoneticPr fontId="3" type="noConversion"/>
  </si>
  <si>
    <t>추가</t>
    <phoneticPr fontId="3" type="noConversion"/>
  </si>
  <si>
    <t>경상남도 남해군 고현면 갈화리 187-7</t>
    <phoneticPr fontId="3" type="noConversion"/>
  </si>
  <si>
    <t>경상남도 남해군 고현면 갈화리 187-9</t>
    <phoneticPr fontId="3" type="noConversion"/>
  </si>
  <si>
    <t>경상남도 남해군 고현면 차면리 206-1</t>
    <phoneticPr fontId="3" type="noConversion"/>
  </si>
  <si>
    <t>경상남도 남해군 고현면 차면리 207</t>
    <phoneticPr fontId="3" type="noConversion"/>
  </si>
  <si>
    <t>경상남도 남해군 고현면 차면리 208</t>
    <phoneticPr fontId="3" type="noConversion"/>
  </si>
  <si>
    <t>경상남도 남해군 고현면 차면리 146</t>
    <phoneticPr fontId="3" type="noConversion"/>
  </si>
  <si>
    <t>경상남도 남해군 고현면 대곡리 1074</t>
    <phoneticPr fontId="3" type="noConversion"/>
  </si>
  <si>
    <t>6.5추가</t>
    <phoneticPr fontId="3" type="noConversion"/>
  </si>
  <si>
    <t>경상남도 남해군 고현면 대곡리 1078-1</t>
    <phoneticPr fontId="3" type="noConversion"/>
  </si>
  <si>
    <t>경상남도 남해군 고현면 대곡리 1080</t>
    <phoneticPr fontId="3" type="noConversion"/>
  </si>
  <si>
    <t>경상남도 남해군 상주면 양아리 637</t>
    <phoneticPr fontId="3" type="noConversion"/>
  </si>
  <si>
    <t xml:space="preserve"> 소량들 </t>
  </si>
  <si>
    <t>신규신청</t>
    <phoneticPr fontId="3" type="noConversion"/>
  </si>
  <si>
    <t>금양들</t>
    <phoneticPr fontId="6" type="noConversion"/>
  </si>
  <si>
    <t>경상남도 남해군 고현면 갈화리 183-46</t>
    <phoneticPr fontId="3" type="noConversion"/>
  </si>
  <si>
    <t>6.15추가</t>
    <phoneticPr fontId="3" type="noConversion"/>
  </si>
  <si>
    <t>경상남도 남해군 고현면 갈화리 187-10</t>
    <phoneticPr fontId="3" type="noConversion"/>
  </si>
  <si>
    <t>확정필지</t>
    <phoneticPr fontId="7" type="noConversion"/>
  </si>
  <si>
    <t>확정필지</t>
    <phoneticPr fontId="3" type="noConversion"/>
  </si>
  <si>
    <t>확정면적(㎡)</t>
    <phoneticPr fontId="3" type="noConversion"/>
  </si>
  <si>
    <t>확정필지수</t>
    <phoneticPr fontId="3" type="noConversion"/>
  </si>
  <si>
    <t>지번</t>
    <phoneticPr fontId="3" type="noConversion"/>
  </si>
  <si>
    <t>녹색마을</t>
    <phoneticPr fontId="3" type="noConversion"/>
  </si>
  <si>
    <t>경상남도 남해군 고현면 남치리 820</t>
  </si>
  <si>
    <t>경상남도 남해군 설천면 덕신리 1004</t>
  </si>
  <si>
    <t>경상남도 남해군 설천면 덕신리 991-1</t>
  </si>
  <si>
    <t>경상남도 남해군 설천면 덕신리 995</t>
  </si>
  <si>
    <t>경상남도 남해군 설천면 덕신리 1243</t>
  </si>
  <si>
    <t>경상남도 남해군 설천면 덕신리 603</t>
  </si>
  <si>
    <t>경상남도 남해군 상주면 상주리 1710-1</t>
    <phoneticPr fontId="6" type="noConversion"/>
  </si>
  <si>
    <t>농협드론</t>
    <phoneticPr fontId="3" type="noConversion"/>
  </si>
  <si>
    <t>녹색마을드론</t>
    <phoneticPr fontId="3" type="noConversion"/>
  </si>
  <si>
    <t>계</t>
    <phoneticPr fontId="3" type="noConversion"/>
  </si>
  <si>
    <t>2020년 벼 병해충 항공방제 사업 신청현황(드론)</t>
    <phoneticPr fontId="3" type="noConversion"/>
  </si>
  <si>
    <t>2020년 항공방제(드론) 필지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</si>
</sst>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76" formatCode="&quot;경상남도 남해군 &quot;@"/>
    <numFmt numFmtId="177" formatCode="0_);[Red]\(0\)"/>
    <numFmt numFmtId="178" formatCode="#,##0_ "/>
    <numFmt numFmtId="179" formatCode="_(* #,##0_);_(* \(#,##0\);_(* &quot;-&quot;_);_(@_)"/>
    <numFmt numFmtId="180" formatCode="_-* #,##0_-;\-* #,##0_-;_-* &quot;-&quot;??_-;_-@_-"/>
  </numFmts>
  <fonts count="5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1"/>
      <name val="굴림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8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name val="맑은 고딕"/>
      <family val="2"/>
      <charset val="129"/>
      <scheme val="minor"/>
    </font>
    <font>
      <sz val="16"/>
      <name val="맑은 고딕"/>
      <family val="3"/>
      <charset val="129"/>
      <scheme val="minor"/>
    </font>
    <font>
      <sz val="16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b/>
      <sz val="20"/>
      <name val="HY헤드라인M"/>
      <family val="1"/>
      <charset val="129"/>
    </font>
    <font>
      <sz val="11"/>
      <name val="맑은 고딕"/>
      <family val="2"/>
      <charset val="129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0"/>
      <name val="맑은 고딕"/>
      <family val="2"/>
      <charset val="129"/>
    </font>
    <font>
      <b/>
      <sz val="10"/>
      <color theme="1"/>
      <name val="굴림"/>
      <family val="3"/>
      <charset val="129"/>
    </font>
    <font>
      <b/>
      <sz val="10"/>
      <name val="굴림"/>
      <family val="3"/>
      <charset val="129"/>
    </font>
    <font>
      <sz val="12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굴림"/>
      <family val="3"/>
      <charset val="129"/>
    </font>
    <font>
      <sz val="11"/>
      <name val="돋음"/>
      <family val="3"/>
      <charset val="129"/>
    </font>
    <font>
      <sz val="11"/>
      <name val="굴림"/>
      <family val="3"/>
      <charset val="129"/>
    </font>
    <font>
      <sz val="11"/>
      <color theme="1"/>
      <name val="돋음"/>
      <family val="3"/>
      <charset val="129"/>
    </font>
    <font>
      <b/>
      <sz val="11"/>
      <color theme="1"/>
      <name val="돋음"/>
      <family val="3"/>
      <charset val="129"/>
    </font>
    <font>
      <b/>
      <sz val="20"/>
      <color theme="1"/>
      <name val="HY헤드라인M"/>
      <family val="1"/>
      <charset val="129"/>
    </font>
    <font>
      <sz val="16"/>
      <color rgb="FF0000FF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color theme="1"/>
      <name val="돋움"/>
      <family val="3"/>
      <charset val="129"/>
    </font>
    <font>
      <b/>
      <sz val="15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CBF3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" fillId="0" borderId="0">
      <alignment vertical="center"/>
    </xf>
  </cellStyleXfs>
  <cellXfs count="400">
    <xf numFmtId="0" fontId="0" fillId="0" borderId="0" xfId="0">
      <alignment vertical="center"/>
    </xf>
    <xf numFmtId="0" fontId="5" fillId="3" borderId="3" xfId="2" applyFont="1" applyFill="1" applyBorder="1" applyAlignment="1">
      <alignment horizontal="center" vertical="center"/>
    </xf>
    <xf numFmtId="41" fontId="8" fillId="3" borderId="3" xfId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vertical="center" wrapText="1"/>
    </xf>
    <xf numFmtId="176" fontId="9" fillId="5" borderId="3" xfId="2" applyNumberFormat="1" applyFont="1" applyFill="1" applyBorder="1" applyAlignment="1">
      <alignment horizontal="left" vertical="center" shrinkToFit="1"/>
    </xf>
    <xf numFmtId="0" fontId="0" fillId="0" borderId="3" xfId="0" applyBorder="1">
      <alignment vertical="center"/>
    </xf>
    <xf numFmtId="41" fontId="12" fillId="0" borderId="3" xfId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 wrapText="1"/>
    </xf>
    <xf numFmtId="0" fontId="13" fillId="0" borderId="3" xfId="0" applyFont="1" applyBorder="1">
      <alignment vertical="center"/>
    </xf>
    <xf numFmtId="0" fontId="0" fillId="0" borderId="5" xfId="0" applyBorder="1">
      <alignment vertical="center"/>
    </xf>
    <xf numFmtId="176" fontId="9" fillId="5" borderId="0" xfId="2" applyNumberFormat="1" applyFont="1" applyFill="1" applyBorder="1" applyAlignment="1">
      <alignment horizontal="left" vertical="center" shrinkToFit="1"/>
    </xf>
    <xf numFmtId="41" fontId="10" fillId="0" borderId="0" xfId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vertical="center" wrapText="1"/>
    </xf>
    <xf numFmtId="41" fontId="12" fillId="0" borderId="0" xfId="1" applyFont="1" applyFill="1" applyBorder="1" applyAlignment="1">
      <alignment horizontal="center" vertical="center" shrinkToFit="1"/>
    </xf>
    <xf numFmtId="41" fontId="12" fillId="0" borderId="5" xfId="1" applyFont="1" applyFill="1" applyBorder="1" applyAlignment="1">
      <alignment horizontal="center" vertical="center" shrinkToFit="1"/>
    </xf>
    <xf numFmtId="41" fontId="15" fillId="0" borderId="5" xfId="1" applyFont="1" applyFill="1" applyBorder="1" applyAlignment="1">
      <alignment horizontal="center" vertical="center" shrinkToFit="1"/>
    </xf>
    <xf numFmtId="41" fontId="15" fillId="0" borderId="3" xfId="1" applyFont="1" applyFill="1" applyBorder="1" applyAlignment="1">
      <alignment horizontal="center" vertical="center" shrinkToFit="1"/>
    </xf>
    <xf numFmtId="41" fontId="10" fillId="0" borderId="5" xfId="1" applyFont="1" applyFill="1" applyBorder="1" applyAlignment="1">
      <alignment horizontal="center" vertical="center" shrinkToFit="1"/>
    </xf>
    <xf numFmtId="176" fontId="9" fillId="0" borderId="3" xfId="2" applyNumberFormat="1" applyFont="1" applyFill="1" applyBorder="1" applyAlignment="1">
      <alignment horizontal="left" vertical="center" shrinkToFit="1"/>
    </xf>
    <xf numFmtId="0" fontId="11" fillId="0" borderId="4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4" fillId="5" borderId="3" xfId="0" applyFont="1" applyFill="1" applyBorder="1">
      <alignment vertical="center"/>
    </xf>
    <xf numFmtId="41" fontId="12" fillId="0" borderId="3" xfId="1" applyFont="1" applyFill="1" applyBorder="1" applyAlignment="1" applyProtection="1">
      <alignment horizontal="center" vertical="center" shrinkToFit="1"/>
    </xf>
    <xf numFmtId="0" fontId="15" fillId="0" borderId="3" xfId="2" applyFont="1" applyFill="1" applyBorder="1" applyAlignment="1" applyProtection="1">
      <alignment horizontal="center" vertical="center" shrinkToFit="1"/>
    </xf>
    <xf numFmtId="176" fontId="19" fillId="4" borderId="3" xfId="2" applyNumberFormat="1" applyFont="1" applyFill="1" applyBorder="1" applyAlignment="1" applyProtection="1">
      <alignment horizontal="left" vertical="center" shrinkToFit="1"/>
    </xf>
    <xf numFmtId="0" fontId="20" fillId="5" borderId="3" xfId="0" applyFont="1" applyFill="1" applyBorder="1" applyAlignment="1">
      <alignment horizontal="center" vertical="center"/>
    </xf>
    <xf numFmtId="176" fontId="14" fillId="4" borderId="3" xfId="0" applyNumberFormat="1" applyFont="1" applyFill="1" applyBorder="1" applyAlignment="1">
      <alignment horizontal="left" vertical="center"/>
    </xf>
    <xf numFmtId="0" fontId="20" fillId="0" borderId="3" xfId="0" applyFont="1" applyBorder="1">
      <alignment vertical="center"/>
    </xf>
    <xf numFmtId="0" fontId="25" fillId="0" borderId="3" xfId="0" applyFont="1" applyBorder="1" applyAlignment="1">
      <alignment horizontal="center" vertical="center"/>
    </xf>
    <xf numFmtId="176" fontId="14" fillId="5" borderId="3" xfId="2" applyNumberFormat="1" applyFont="1" applyFill="1" applyBorder="1" applyAlignment="1">
      <alignment horizontal="left" vertical="center" shrinkToFit="1"/>
    </xf>
    <xf numFmtId="0" fontId="25" fillId="0" borderId="0" xfId="0" applyFont="1">
      <alignment vertical="center"/>
    </xf>
    <xf numFmtId="0" fontId="23" fillId="0" borderId="0" xfId="0" applyFont="1" applyBorder="1" applyAlignment="1">
      <alignment vertical="center"/>
    </xf>
    <xf numFmtId="0" fontId="29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shrinkToFit="1"/>
    </xf>
    <xf numFmtId="0" fontId="24" fillId="0" borderId="3" xfId="2" applyNumberFormat="1" applyFont="1" applyFill="1" applyBorder="1" applyAlignment="1">
      <alignment horizontal="left" vertical="center" shrinkToFit="1"/>
    </xf>
    <xf numFmtId="41" fontId="10" fillId="0" borderId="3" xfId="3" applyFont="1" applyFill="1" applyBorder="1" applyAlignment="1">
      <alignment horizontal="right" vertical="center" shrinkToFit="1"/>
    </xf>
    <xf numFmtId="0" fontId="10" fillId="5" borderId="3" xfId="2" applyFont="1" applyFill="1" applyBorder="1" applyAlignment="1">
      <alignment horizontal="left" vertical="center" shrinkToFit="1"/>
    </xf>
    <xf numFmtId="0" fontId="30" fillId="0" borderId="3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shrinkToFit="1"/>
    </xf>
    <xf numFmtId="0" fontId="10" fillId="5" borderId="3" xfId="2" applyFont="1" applyFill="1" applyBorder="1" applyAlignment="1">
      <alignment horizontal="center" vertical="center" shrinkToFit="1"/>
    </xf>
    <xf numFmtId="0" fontId="24" fillId="5" borderId="3" xfId="2" applyNumberFormat="1" applyFont="1" applyFill="1" applyBorder="1" applyAlignment="1">
      <alignment horizontal="left" vertical="center" shrinkToFit="1"/>
    </xf>
    <xf numFmtId="41" fontId="10" fillId="5" borderId="3" xfId="3" applyFont="1" applyFill="1" applyBorder="1" applyAlignment="1">
      <alignment horizontal="right" vertical="center" shrinkToFit="1"/>
    </xf>
    <xf numFmtId="0" fontId="0" fillId="5" borderId="3" xfId="0" applyFill="1" applyBorder="1">
      <alignment vertical="center"/>
    </xf>
    <xf numFmtId="0" fontId="25" fillId="0" borderId="3" xfId="2" applyFont="1" applyFill="1" applyBorder="1" applyAlignment="1">
      <alignment horizontal="center" vertical="center" shrinkToFit="1"/>
    </xf>
    <xf numFmtId="0" fontId="25" fillId="0" borderId="3" xfId="2" applyNumberFormat="1" applyFont="1" applyFill="1" applyBorder="1" applyAlignment="1">
      <alignment horizontal="left" vertical="center" shrinkToFit="1"/>
    </xf>
    <xf numFmtId="41" fontId="25" fillId="0" borderId="3" xfId="3" applyFont="1" applyFill="1" applyBorder="1" applyAlignment="1">
      <alignment horizontal="right" vertical="center" shrinkToFit="1"/>
    </xf>
    <xf numFmtId="0" fontId="25" fillId="5" borderId="3" xfId="2" applyFont="1" applyFill="1" applyBorder="1" applyAlignment="1">
      <alignment horizontal="center" vertical="center" shrinkToFit="1"/>
    </xf>
    <xf numFmtId="0" fontId="25" fillId="5" borderId="3" xfId="2" applyNumberFormat="1" applyFont="1" applyFill="1" applyBorder="1" applyAlignment="1">
      <alignment horizontal="left" vertical="center" shrinkToFit="1"/>
    </xf>
    <xf numFmtId="41" fontId="25" fillId="5" borderId="3" xfId="3" applyFont="1" applyFill="1" applyBorder="1" applyAlignment="1">
      <alignment horizontal="right" vertical="center" shrinkToFit="1"/>
    </xf>
    <xf numFmtId="0" fontId="25" fillId="0" borderId="3" xfId="2" applyNumberFormat="1" applyFont="1" applyFill="1" applyBorder="1" applyAlignment="1" applyProtection="1">
      <alignment horizontal="left" vertical="center" shrinkToFit="1"/>
      <protection locked="0"/>
    </xf>
    <xf numFmtId="41" fontId="25" fillId="0" borderId="3" xfId="3" applyFont="1" applyFill="1" applyBorder="1" applyAlignment="1" applyProtection="1">
      <alignment horizontal="right" vertical="center" shrinkToFit="1"/>
      <protection locked="0"/>
    </xf>
    <xf numFmtId="0" fontId="25" fillId="6" borderId="3" xfId="2" applyNumberFormat="1" applyFont="1" applyFill="1" applyBorder="1" applyAlignment="1">
      <alignment horizontal="left" vertical="center" shrinkToFit="1"/>
    </xf>
    <xf numFmtId="0" fontId="25" fillId="5" borderId="3" xfId="2" applyNumberFormat="1" applyFont="1" applyFill="1" applyBorder="1" applyAlignment="1" applyProtection="1">
      <alignment horizontal="left" vertical="center" shrinkToFit="1"/>
      <protection locked="0"/>
    </xf>
    <xf numFmtId="41" fontId="25" fillId="5" borderId="3" xfId="3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center" vertical="center"/>
    </xf>
    <xf numFmtId="41" fontId="29" fillId="3" borderId="3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3" fillId="0" borderId="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5" fillId="3" borderId="3" xfId="2" applyFont="1" applyFill="1" applyBorder="1" applyAlignment="1">
      <alignment horizontal="left" vertical="center"/>
    </xf>
    <xf numFmtId="41" fontId="10" fillId="0" borderId="3" xfId="4" applyFont="1" applyFill="1" applyBorder="1" applyAlignment="1">
      <alignment horizontal="center" vertical="center" shrinkToFit="1"/>
    </xf>
    <xf numFmtId="0" fontId="10" fillId="0" borderId="3" xfId="5" applyFont="1" applyFill="1" applyBorder="1" applyAlignment="1">
      <alignment horizontal="left" vertical="center" shrinkToFit="1"/>
    </xf>
    <xf numFmtId="0" fontId="10" fillId="0" borderId="3" xfId="5" applyFont="1" applyFill="1" applyBorder="1" applyAlignment="1">
      <alignment horizontal="center" vertical="center" shrinkToFit="1"/>
    </xf>
    <xf numFmtId="0" fontId="24" fillId="0" borderId="3" xfId="5" applyFont="1" applyFill="1" applyBorder="1" applyAlignment="1">
      <alignment horizontal="left" vertical="center" shrinkToFit="1"/>
    </xf>
    <xf numFmtId="41" fontId="10" fillId="0" borderId="3" xfId="3" applyFont="1" applyFill="1" applyBorder="1" applyAlignment="1">
      <alignment vertical="center" shrinkToFit="1"/>
    </xf>
    <xf numFmtId="0" fontId="31" fillId="0" borderId="3" xfId="5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shrinkToFit="1"/>
    </xf>
    <xf numFmtId="41" fontId="10" fillId="0" borderId="3" xfId="4" applyFont="1" applyFill="1" applyBorder="1" applyAlignment="1">
      <alignment vertical="center" shrinkToFit="1"/>
    </xf>
    <xf numFmtId="0" fontId="17" fillId="0" borderId="3" xfId="5" applyFont="1" applyFill="1" applyBorder="1" applyAlignment="1">
      <alignment horizontal="left" vertical="center" shrinkToFit="1"/>
    </xf>
    <xf numFmtId="41" fontId="10" fillId="0" borderId="3" xfId="3" applyFont="1" applyFill="1" applyBorder="1" applyAlignment="1">
      <alignment horizontal="center" vertical="center" shrinkToFit="1"/>
    </xf>
    <xf numFmtId="0" fontId="10" fillId="0" borderId="3" xfId="5" applyFont="1" applyFill="1" applyBorder="1" applyAlignment="1">
      <alignment vertical="center" shrinkToFit="1"/>
    </xf>
    <xf numFmtId="0" fontId="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2" fillId="0" borderId="0" xfId="2" applyFont="1" applyAlignment="1">
      <alignment vertical="center" wrapText="1"/>
    </xf>
    <xf numFmtId="0" fontId="34" fillId="8" borderId="3" xfId="0" applyFont="1" applyFill="1" applyBorder="1" applyAlignment="1">
      <alignment horizontal="center" vertical="center" shrinkToFit="1"/>
    </xf>
    <xf numFmtId="0" fontId="34" fillId="8" borderId="1" xfId="2" applyFont="1" applyFill="1" applyBorder="1" applyAlignment="1">
      <alignment horizontal="center" vertical="center" shrinkToFit="1"/>
    </xf>
    <xf numFmtId="0" fontId="0" fillId="5" borderId="0" xfId="0" applyFill="1">
      <alignment vertical="center"/>
    </xf>
    <xf numFmtId="41" fontId="34" fillId="8" borderId="3" xfId="0" applyNumberFormat="1" applyFont="1" applyFill="1" applyBorder="1" applyAlignment="1">
      <alignment horizontal="center" vertical="center" shrinkToFit="1"/>
    </xf>
    <xf numFmtId="0" fontId="24" fillId="0" borderId="3" xfId="0" applyFont="1" applyFill="1" applyBorder="1" applyAlignment="1" applyProtection="1">
      <alignment vertical="center" shrinkToFit="1"/>
      <protection locked="0"/>
    </xf>
    <xf numFmtId="41" fontId="24" fillId="0" borderId="3" xfId="1" applyFont="1" applyFill="1" applyBorder="1" applyAlignment="1" applyProtection="1">
      <alignment horizontal="right" vertical="center" shrinkToFit="1"/>
      <protection locked="0"/>
    </xf>
    <xf numFmtId="0" fontId="24" fillId="0" borderId="3" xfId="2" applyFont="1" applyFill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4" fillId="5" borderId="3" xfId="2" applyFont="1" applyFill="1" applyBorder="1" applyAlignment="1">
      <alignment horizontal="center" vertical="center" shrinkToFit="1"/>
    </xf>
    <xf numFmtId="0" fontId="24" fillId="5" borderId="3" xfId="2" applyFont="1" applyFill="1" applyBorder="1" applyAlignment="1">
      <alignment horizontal="left" vertical="center" shrinkToFit="1"/>
    </xf>
    <xf numFmtId="41" fontId="24" fillId="5" borderId="3" xfId="1" applyFont="1" applyFill="1" applyBorder="1" applyAlignment="1">
      <alignment horizontal="right" vertical="center" shrinkToFit="1"/>
    </xf>
    <xf numFmtId="41" fontId="24" fillId="5" borderId="3" xfId="3" applyFont="1" applyFill="1" applyBorder="1" applyAlignment="1">
      <alignment horizontal="right" vertical="center" shrinkToFit="1"/>
    </xf>
    <xf numFmtId="0" fontId="24" fillId="0" borderId="3" xfId="2" applyFont="1" applyFill="1" applyBorder="1" applyAlignment="1">
      <alignment horizontal="left" vertical="center" shrinkToFit="1"/>
    </xf>
    <xf numFmtId="41" fontId="24" fillId="0" borderId="3" xfId="1" applyFont="1" applyFill="1" applyBorder="1" applyAlignment="1">
      <alignment horizontal="right" vertical="center" shrinkToFit="1"/>
    </xf>
    <xf numFmtId="41" fontId="24" fillId="0" borderId="3" xfId="3" applyFont="1" applyFill="1" applyBorder="1" applyAlignment="1">
      <alignment horizontal="center" vertical="center" shrinkToFit="1"/>
    </xf>
    <xf numFmtId="0" fontId="24" fillId="6" borderId="3" xfId="0" applyFont="1" applyFill="1" applyBorder="1" applyAlignment="1" applyProtection="1">
      <alignment vertical="center" shrinkToFit="1"/>
      <protection locked="0"/>
    </xf>
    <xf numFmtId="41" fontId="24" fillId="5" borderId="3" xfId="1" applyFont="1" applyFill="1" applyBorder="1" applyAlignment="1" applyProtection="1">
      <alignment horizontal="right" vertical="center" shrinkToFit="1"/>
      <protection locked="0"/>
    </xf>
    <xf numFmtId="41" fontId="24" fillId="0" borderId="3" xfId="1" applyFont="1" applyFill="1" applyBorder="1" applyAlignment="1" applyProtection="1">
      <alignment vertical="center" shrinkToFit="1"/>
      <protection locked="0"/>
    </xf>
    <xf numFmtId="41" fontId="24" fillId="0" borderId="3" xfId="3" applyFont="1" applyFill="1" applyBorder="1" applyAlignment="1">
      <alignment horizontal="right" vertical="center" shrinkToFit="1"/>
    </xf>
    <xf numFmtId="41" fontId="24" fillId="0" borderId="3" xfId="1" applyFont="1" applyFill="1" applyBorder="1" applyAlignment="1" applyProtection="1">
      <alignment horizontal="center" vertical="center" shrinkToFit="1"/>
      <protection locked="0"/>
    </xf>
    <xf numFmtId="0" fontId="24" fillId="5" borderId="3" xfId="0" applyFont="1" applyFill="1" applyBorder="1" applyAlignment="1" applyProtection="1">
      <alignment vertical="center" shrinkToFit="1"/>
      <protection locked="0"/>
    </xf>
    <xf numFmtId="0" fontId="24" fillId="0" borderId="3" xfId="0" applyFont="1" applyFill="1" applyBorder="1" applyAlignment="1">
      <alignment horizontal="center" vertical="center" shrinkToFit="1"/>
    </xf>
    <xf numFmtId="41" fontId="24" fillId="0" borderId="3" xfId="1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4" fillId="0" borderId="3" xfId="2" applyFont="1" applyBorder="1" applyAlignment="1">
      <alignment horizontal="left" vertical="center" shrinkToFit="1"/>
    </xf>
    <xf numFmtId="41" fontId="24" fillId="0" borderId="3" xfId="1" applyFont="1" applyBorder="1" applyAlignment="1">
      <alignment horizontal="center" vertical="center" shrinkToFit="1"/>
    </xf>
    <xf numFmtId="41" fontId="24" fillId="0" borderId="3" xfId="3" applyFont="1" applyBorder="1" applyAlignment="1">
      <alignment horizontal="center" vertical="center" shrinkToFit="1"/>
    </xf>
    <xf numFmtId="41" fontId="24" fillId="0" borderId="3" xfId="1" applyFont="1" applyBorder="1" applyAlignment="1">
      <alignment vertical="center" shrinkToFit="1"/>
    </xf>
    <xf numFmtId="41" fontId="24" fillId="5" borderId="3" xfId="1" applyFont="1" applyFill="1" applyBorder="1" applyAlignment="1">
      <alignment horizontal="center" vertical="center" shrinkToFit="1"/>
    </xf>
    <xf numFmtId="41" fontId="24" fillId="5" borderId="3" xfId="3" applyFont="1" applyFill="1" applyBorder="1" applyAlignment="1">
      <alignment horizontal="center" vertical="center" shrinkToFit="1"/>
    </xf>
    <xf numFmtId="41" fontId="24" fillId="5" borderId="3" xfId="1" applyFont="1" applyFill="1" applyBorder="1" applyAlignment="1">
      <alignment vertical="center" shrinkToFit="1"/>
    </xf>
    <xf numFmtId="41" fontId="24" fillId="0" borderId="3" xfId="1" applyFont="1" applyFill="1" applyBorder="1" applyAlignment="1">
      <alignment vertical="center" shrinkToFit="1"/>
    </xf>
    <xf numFmtId="41" fontId="23" fillId="0" borderId="0" xfId="0" applyNumberFormat="1" applyFont="1" applyBorder="1" applyAlignment="1">
      <alignment vertical="center"/>
    </xf>
    <xf numFmtId="0" fontId="5" fillId="3" borderId="7" xfId="2" applyFont="1" applyFill="1" applyBorder="1" applyAlignment="1">
      <alignment horizontal="center" vertical="center"/>
    </xf>
    <xf numFmtId="41" fontId="8" fillId="3" borderId="7" xfId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24" fillId="0" borderId="3" xfId="6" applyNumberFormat="1" applyFont="1" applyFill="1" applyBorder="1" applyAlignment="1">
      <alignment horizontal="left" vertical="center" shrinkToFit="1"/>
    </xf>
    <xf numFmtId="0" fontId="25" fillId="0" borderId="9" xfId="0" applyFont="1" applyBorder="1" applyAlignment="1">
      <alignment horizontal="center" vertical="center"/>
    </xf>
    <xf numFmtId="0" fontId="24" fillId="7" borderId="3" xfId="2" applyNumberFormat="1" applyFont="1" applyFill="1" applyBorder="1" applyAlignment="1">
      <alignment horizontal="left" vertical="center" shrinkToFit="1"/>
    </xf>
    <xf numFmtId="41" fontId="24" fillId="7" borderId="3" xfId="1" applyFont="1" applyFill="1" applyBorder="1" applyAlignment="1">
      <alignment horizontal="center" vertical="center" shrinkToFit="1"/>
    </xf>
    <xf numFmtId="0" fontId="25" fillId="7" borderId="3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4" fillId="7" borderId="3" xfId="6" applyNumberFormat="1" applyFont="1" applyFill="1" applyBorder="1" applyAlignment="1">
      <alignment horizontal="left" vertical="center" shrinkToFit="1"/>
    </xf>
    <xf numFmtId="41" fontId="24" fillId="0" borderId="3" xfId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23" fillId="0" borderId="6" xfId="0" applyNumberFormat="1" applyFont="1" applyBorder="1" applyAlignment="1">
      <alignment horizontal="left" vertical="center"/>
    </xf>
    <xf numFmtId="0" fontId="5" fillId="3" borderId="3" xfId="2" applyNumberFormat="1" applyFont="1" applyFill="1" applyBorder="1" applyAlignment="1">
      <alignment horizontal="center" vertical="center"/>
    </xf>
    <xf numFmtId="41" fontId="35" fillId="0" borderId="5" xfId="1" applyFont="1" applyFill="1" applyBorder="1" applyAlignment="1">
      <alignment horizontal="center" vertical="center" wrapText="1" shrinkToFit="1"/>
    </xf>
    <xf numFmtId="0" fontId="35" fillId="0" borderId="5" xfId="1" applyNumberFormat="1" applyFont="1" applyFill="1" applyBorder="1" applyAlignment="1">
      <alignment vertical="center"/>
    </xf>
    <xf numFmtId="41" fontId="35" fillId="0" borderId="5" xfId="1" applyFont="1" applyFill="1" applyBorder="1" applyAlignment="1">
      <alignment horizontal="right" vertical="center" wrapText="1" indent="1" shrinkToFit="1"/>
    </xf>
    <xf numFmtId="41" fontId="35" fillId="0" borderId="3" xfId="1" applyFont="1" applyFill="1" applyBorder="1" applyAlignment="1">
      <alignment horizontal="center" vertical="center" wrapText="1" shrinkToFit="1"/>
    </xf>
    <xf numFmtId="0" fontId="35" fillId="0" borderId="3" xfId="1" applyNumberFormat="1" applyFont="1" applyFill="1" applyBorder="1" applyAlignment="1">
      <alignment vertical="center"/>
    </xf>
    <xf numFmtId="41" fontId="35" fillId="0" borderId="3" xfId="1" applyFont="1" applyFill="1" applyBorder="1" applyAlignment="1">
      <alignment horizontal="right" vertical="center" wrapText="1" indent="1" shrinkToFit="1"/>
    </xf>
    <xf numFmtId="0" fontId="35" fillId="0" borderId="3" xfId="1" applyNumberFormat="1" applyFont="1" applyFill="1" applyBorder="1" applyAlignment="1">
      <alignment vertical="center" wrapText="1" shrinkToFit="1"/>
    </xf>
    <xf numFmtId="0" fontId="35" fillId="0" borderId="5" xfId="1" applyNumberFormat="1" applyFont="1" applyFill="1" applyBorder="1" applyAlignment="1">
      <alignment vertical="center" wrapText="1" shrinkToFit="1"/>
    </xf>
    <xf numFmtId="0" fontId="35" fillId="5" borderId="5" xfId="1" applyNumberFormat="1" applyFont="1" applyFill="1" applyBorder="1" applyAlignment="1">
      <alignment vertical="center" wrapText="1" shrinkToFit="1"/>
    </xf>
    <xf numFmtId="41" fontId="35" fillId="5" borderId="5" xfId="1" applyFont="1" applyFill="1" applyBorder="1" applyAlignment="1">
      <alignment horizontal="right" vertical="center" wrapText="1" indent="1" shrinkToFit="1"/>
    </xf>
    <xf numFmtId="0" fontId="35" fillId="5" borderId="3" xfId="1" applyNumberFormat="1" applyFont="1" applyFill="1" applyBorder="1" applyAlignment="1">
      <alignment vertical="center" wrapText="1" shrinkToFit="1"/>
    </xf>
    <xf numFmtId="41" fontId="35" fillId="5" borderId="3" xfId="1" applyFont="1" applyFill="1" applyBorder="1" applyAlignment="1">
      <alignment horizontal="right" vertical="center" wrapText="1" indent="1" shrinkToFit="1"/>
    </xf>
    <xf numFmtId="0" fontId="35" fillId="0" borderId="3" xfId="2" applyFont="1" applyFill="1" applyBorder="1" applyAlignment="1">
      <alignment horizontal="center" vertical="center" wrapText="1"/>
    </xf>
    <xf numFmtId="0" fontId="35" fillId="0" borderId="3" xfId="2" applyNumberFormat="1" applyFont="1" applyFill="1" applyBorder="1" applyAlignment="1">
      <alignment horizontal="left" vertical="center" wrapText="1"/>
    </xf>
    <xf numFmtId="41" fontId="35" fillId="0" borderId="3" xfId="1" applyFont="1" applyFill="1" applyBorder="1" applyAlignment="1">
      <alignment horizontal="right" vertical="center" wrapText="1" indent="1"/>
    </xf>
    <xf numFmtId="0" fontId="35" fillId="0" borderId="5" xfId="2" applyFont="1" applyFill="1" applyBorder="1" applyAlignment="1">
      <alignment horizontal="center" vertical="center" wrapText="1"/>
    </xf>
    <xf numFmtId="0" fontId="35" fillId="0" borderId="5" xfId="2" applyNumberFormat="1" applyFont="1" applyFill="1" applyBorder="1" applyAlignment="1">
      <alignment horizontal="left" vertical="center" wrapText="1"/>
    </xf>
    <xf numFmtId="41" fontId="35" fillId="0" borderId="5" xfId="1" applyFont="1" applyFill="1" applyBorder="1" applyAlignment="1">
      <alignment horizontal="right" vertical="center" wrapText="1" indent="1"/>
    </xf>
    <xf numFmtId="0" fontId="35" fillId="5" borderId="5" xfId="1" applyNumberFormat="1" applyFont="1" applyFill="1" applyBorder="1" applyAlignment="1">
      <alignment horizontal="left" vertical="center" wrapText="1" shrinkToFit="1"/>
    </xf>
    <xf numFmtId="0" fontId="35" fillId="0" borderId="3" xfId="6" applyFont="1" applyFill="1" applyBorder="1" applyAlignment="1">
      <alignment horizontal="center" vertical="center" wrapText="1" shrinkToFit="1"/>
    </xf>
    <xf numFmtId="0" fontId="35" fillId="0" borderId="3" xfId="6" applyNumberFormat="1" applyFont="1" applyFill="1" applyBorder="1" applyAlignment="1">
      <alignment horizontal="left" vertical="center" wrapText="1" shrinkToFit="1"/>
    </xf>
    <xf numFmtId="0" fontId="35" fillId="0" borderId="3" xfId="0" applyNumberFormat="1" applyFont="1" applyFill="1" applyBorder="1" applyAlignment="1">
      <alignment horizontal="left" vertical="center" wrapText="1" shrinkToFit="1"/>
    </xf>
    <xf numFmtId="0" fontId="35" fillId="5" borderId="3" xfId="6" applyNumberFormat="1" applyFont="1" applyFill="1" applyBorder="1" applyAlignment="1">
      <alignment horizontal="left" vertical="center" wrapText="1" shrinkToFit="1"/>
    </xf>
    <xf numFmtId="0" fontId="35" fillId="0" borderId="3" xfId="2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0" xfId="0" applyBorder="1" applyAlignment="1">
      <alignment horizontal="center" vertical="center"/>
    </xf>
    <xf numFmtId="41" fontId="41" fillId="3" borderId="3" xfId="1" applyFont="1" applyFill="1" applyBorder="1" applyAlignment="1">
      <alignment horizontal="center" vertical="center" wrapText="1"/>
    </xf>
    <xf numFmtId="0" fontId="40" fillId="3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left" vertical="center"/>
    </xf>
    <xf numFmtId="41" fontId="12" fillId="0" borderId="3" xfId="4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1" fontId="12" fillId="0" borderId="3" xfId="2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left" vertical="center"/>
    </xf>
    <xf numFmtId="41" fontId="10" fillId="0" borderId="3" xfId="4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4" fillId="0" borderId="3" xfId="2" applyNumberFormat="1" applyFont="1" applyFill="1" applyBorder="1" applyAlignment="1">
      <alignment vertical="center"/>
    </xf>
    <xf numFmtId="41" fontId="10" fillId="0" borderId="3" xfId="4" applyFont="1" applyFill="1" applyBorder="1" applyAlignment="1">
      <alignment vertical="center"/>
    </xf>
    <xf numFmtId="41" fontId="12" fillId="0" borderId="3" xfId="1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3" xfId="2" applyNumberFormat="1" applyFont="1" applyFill="1" applyBorder="1" applyAlignment="1">
      <alignment horizontal="left" vertical="center"/>
    </xf>
    <xf numFmtId="41" fontId="12" fillId="0" borderId="3" xfId="2" applyNumberFormat="1" applyFont="1" applyFill="1" applyBorder="1">
      <alignment vertical="center"/>
    </xf>
    <xf numFmtId="0" fontId="30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41" fontId="12" fillId="0" borderId="3" xfId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0" fillId="5" borderId="3" xfId="2" applyFont="1" applyFill="1" applyBorder="1" applyAlignment="1">
      <alignment horizontal="center" vertical="center"/>
    </xf>
    <xf numFmtId="0" fontId="24" fillId="5" borderId="3" xfId="2" applyFont="1" applyFill="1" applyBorder="1" applyAlignment="1">
      <alignment horizontal="left" vertical="center"/>
    </xf>
    <xf numFmtId="41" fontId="12" fillId="0" borderId="3" xfId="1" applyFont="1" applyFill="1" applyBorder="1" applyAlignment="1">
      <alignment horizontal="center" vertical="center" wrapText="1"/>
    </xf>
    <xf numFmtId="41" fontId="10" fillId="0" borderId="3" xfId="2" applyNumberFormat="1" applyFont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 wrapText="1"/>
    </xf>
    <xf numFmtId="41" fontId="10" fillId="5" borderId="3" xfId="4" applyFont="1" applyFill="1" applyBorder="1" applyAlignment="1">
      <alignment horizontal="center" vertical="center"/>
    </xf>
    <xf numFmtId="0" fontId="42" fillId="0" borderId="0" xfId="2" applyFont="1" applyBorder="1">
      <alignment vertical="center"/>
    </xf>
    <xf numFmtId="0" fontId="43" fillId="0" borderId="0" xfId="2" applyFont="1" applyFill="1" applyBorder="1">
      <alignment vertical="center"/>
    </xf>
    <xf numFmtId="0" fontId="12" fillId="5" borderId="3" xfId="2" applyFont="1" applyFill="1" applyBorder="1" applyAlignment="1">
      <alignment horizontal="center" vertical="center"/>
    </xf>
    <xf numFmtId="41" fontId="12" fillId="5" borderId="3" xfId="2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42" fillId="0" borderId="0" xfId="2" applyFont="1">
      <alignment vertical="center"/>
    </xf>
    <xf numFmtId="0" fontId="43" fillId="0" borderId="0" xfId="2" applyFont="1" applyFill="1">
      <alignment vertical="center"/>
    </xf>
    <xf numFmtId="0" fontId="10" fillId="5" borderId="3" xfId="2" applyFont="1" applyFill="1" applyBorder="1" applyAlignment="1">
      <alignment horizontal="center" vertical="center" wrapText="1" shrinkToFit="1"/>
    </xf>
    <xf numFmtId="177" fontId="24" fillId="0" borderId="3" xfId="2" applyNumberFormat="1" applyFont="1" applyFill="1" applyBorder="1" applyAlignment="1">
      <alignment horizontal="left" vertical="center" wrapText="1" shrinkToFit="1"/>
    </xf>
    <xf numFmtId="41" fontId="10" fillId="5" borderId="3" xfId="3" applyNumberFormat="1" applyFont="1" applyFill="1" applyBorder="1" applyAlignment="1">
      <alignment horizontal="right" vertical="center" indent="1" shrinkToFit="1"/>
    </xf>
    <xf numFmtId="0" fontId="12" fillId="0" borderId="3" xfId="0" applyFont="1" applyBorder="1" applyAlignment="1">
      <alignment horizontal="center" vertical="center"/>
    </xf>
    <xf numFmtId="41" fontId="10" fillId="0" borderId="3" xfId="2" applyNumberFormat="1" applyFont="1" applyFill="1" applyBorder="1">
      <alignment vertical="center"/>
    </xf>
    <xf numFmtId="0" fontId="10" fillId="0" borderId="3" xfId="2" applyFont="1" applyFill="1" applyBorder="1" applyAlignment="1">
      <alignment horizontal="center" vertical="center" wrapText="1" shrinkToFit="1"/>
    </xf>
    <xf numFmtId="41" fontId="10" fillId="0" borderId="3" xfId="3" applyNumberFormat="1" applyFont="1" applyFill="1" applyBorder="1" applyAlignment="1">
      <alignment horizontal="right" vertical="center" indent="1" shrinkToFit="1"/>
    </xf>
    <xf numFmtId="177" fontId="24" fillId="0" borderId="3" xfId="2" applyNumberFormat="1" applyFont="1" applyFill="1" applyBorder="1" applyAlignment="1">
      <alignment vertical="center" wrapText="1" shrinkToFit="1"/>
    </xf>
    <xf numFmtId="0" fontId="24" fillId="0" borderId="3" xfId="0" applyFont="1" applyFill="1" applyBorder="1" applyAlignment="1">
      <alignment horizontal="left" vertical="center"/>
    </xf>
    <xf numFmtId="41" fontId="10" fillId="5" borderId="3" xfId="3" applyNumberFormat="1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/>
    </xf>
    <xf numFmtId="41" fontId="12" fillId="0" borderId="3" xfId="4" applyNumberFormat="1" applyFont="1" applyFill="1" applyBorder="1" applyAlignment="1">
      <alignment horizontal="center" vertical="center"/>
    </xf>
    <xf numFmtId="41" fontId="10" fillId="0" borderId="3" xfId="2" applyNumberFormat="1" applyFont="1" applyFill="1" applyBorder="1" applyAlignment="1">
      <alignment horizontal="center" vertical="center"/>
    </xf>
    <xf numFmtId="0" fontId="25" fillId="5" borderId="3" xfId="2" applyNumberFormat="1" applyFont="1" applyFill="1" applyBorder="1" applyAlignment="1">
      <alignment horizontal="left" vertical="center"/>
    </xf>
    <xf numFmtId="41" fontId="12" fillId="5" borderId="3" xfId="2" applyNumberFormat="1" applyFont="1" applyFill="1" applyBorder="1">
      <alignment vertical="center"/>
    </xf>
    <xf numFmtId="0" fontId="24" fillId="0" borderId="3" xfId="2" applyFont="1" applyBorder="1" applyAlignment="1">
      <alignment horizontal="left" vertical="center"/>
    </xf>
    <xf numFmtId="0" fontId="30" fillId="0" borderId="0" xfId="0" applyFont="1">
      <alignment vertical="center"/>
    </xf>
    <xf numFmtId="41" fontId="10" fillId="5" borderId="3" xfId="2" applyNumberFormat="1" applyFont="1" applyFill="1" applyBorder="1" applyAlignment="1">
      <alignment horizontal="center" vertical="center"/>
    </xf>
    <xf numFmtId="0" fontId="44" fillId="0" borderId="3" xfId="2" applyFont="1" applyFill="1" applyBorder="1" applyAlignment="1">
      <alignment horizontal="center" vertical="center"/>
    </xf>
    <xf numFmtId="0" fontId="43" fillId="0" borderId="3" xfId="2" applyFont="1" applyFill="1" applyBorder="1" applyAlignment="1">
      <alignment horizontal="center" vertical="center"/>
    </xf>
    <xf numFmtId="0" fontId="45" fillId="0" borderId="3" xfId="2" applyFont="1" applyFill="1" applyBorder="1" applyAlignment="1">
      <alignment horizontal="left" vertical="center"/>
    </xf>
    <xf numFmtId="41" fontId="43" fillId="0" borderId="3" xfId="2" applyNumberFormat="1" applyFont="1" applyFill="1" applyBorder="1">
      <alignment vertical="center"/>
    </xf>
    <xf numFmtId="0" fontId="43" fillId="0" borderId="0" xfId="2" applyFont="1" applyBorder="1" applyAlignment="1">
      <alignment horizontal="center" vertical="center"/>
    </xf>
    <xf numFmtId="0" fontId="43" fillId="0" borderId="0" xfId="2" applyFont="1" applyBorder="1">
      <alignment vertical="center"/>
    </xf>
    <xf numFmtId="41" fontId="44" fillId="0" borderId="3" xfId="4" applyFont="1" applyFill="1" applyBorder="1" applyAlignment="1">
      <alignment horizontal="center" vertical="center" shrinkToFit="1"/>
    </xf>
    <xf numFmtId="0" fontId="45" fillId="0" borderId="3" xfId="2" applyFont="1" applyFill="1" applyBorder="1" applyAlignment="1">
      <alignment vertical="center"/>
    </xf>
    <xf numFmtId="41" fontId="44" fillId="0" borderId="3" xfId="4" applyFont="1" applyFill="1" applyBorder="1" applyAlignment="1">
      <alignment vertical="center"/>
    </xf>
    <xf numFmtId="0" fontId="45" fillId="0" borderId="3" xfId="0" applyFont="1" applyFill="1" applyBorder="1" applyAlignment="1">
      <alignment horizontal="left" vertical="center" wrapText="1"/>
    </xf>
    <xf numFmtId="41" fontId="44" fillId="0" borderId="3" xfId="3" applyNumberFormat="1" applyFont="1" applyFill="1" applyBorder="1">
      <alignment vertical="center"/>
    </xf>
    <xf numFmtId="0" fontId="45" fillId="6" borderId="3" xfId="2" applyFont="1" applyFill="1" applyBorder="1" applyAlignment="1">
      <alignment horizontal="left" vertical="center"/>
    </xf>
    <xf numFmtId="0" fontId="43" fillId="0" borderId="0" xfId="2" applyFont="1">
      <alignment vertical="center"/>
    </xf>
    <xf numFmtId="0" fontId="25" fillId="5" borderId="3" xfId="0" applyFont="1" applyFill="1" applyBorder="1" applyAlignment="1">
      <alignment horizontal="left" vertical="center"/>
    </xf>
    <xf numFmtId="41" fontId="12" fillId="5" borderId="3" xfId="1" applyFont="1" applyFill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25" fillId="0" borderId="3" xfId="0" applyFont="1" applyFill="1" applyBorder="1">
      <alignment vertical="center"/>
    </xf>
    <xf numFmtId="41" fontId="12" fillId="0" borderId="3" xfId="1" applyFont="1" applyFill="1" applyBorder="1">
      <alignment vertical="center"/>
    </xf>
    <xf numFmtId="0" fontId="12" fillId="0" borderId="3" xfId="2" applyFont="1" applyFill="1" applyBorder="1" applyAlignment="1">
      <alignment horizontal="center" vertical="center" shrinkToFit="1"/>
    </xf>
    <xf numFmtId="0" fontId="12" fillId="5" borderId="3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41" fontId="12" fillId="0" borderId="3" xfId="1" applyFont="1" applyBorder="1" applyAlignment="1">
      <alignment horizontal="center" vertical="center" shrinkToFit="1"/>
    </xf>
    <xf numFmtId="0" fontId="25" fillId="0" borderId="3" xfId="0" applyNumberFormat="1" applyFont="1" applyFill="1" applyBorder="1" applyAlignment="1">
      <alignment horizontal="left" vertical="center"/>
    </xf>
    <xf numFmtId="41" fontId="0" fillId="5" borderId="3" xfId="3" applyNumberFormat="1" applyFont="1" applyFill="1" applyBorder="1" applyAlignment="1">
      <alignment horizontal="center" vertical="center"/>
    </xf>
    <xf numFmtId="0" fontId="8" fillId="9" borderId="3" xfId="2" applyFont="1" applyFill="1" applyBorder="1" applyAlignment="1">
      <alignment horizontal="center" vertical="center"/>
    </xf>
    <xf numFmtId="41" fontId="0" fillId="5" borderId="3" xfId="3" applyNumberFormat="1" applyFont="1" applyFill="1" applyBorder="1">
      <alignment vertical="center"/>
    </xf>
    <xf numFmtId="0" fontId="8" fillId="9" borderId="5" xfId="2" applyFont="1" applyFill="1" applyBorder="1" applyAlignment="1">
      <alignment horizontal="center" vertical="center"/>
    </xf>
    <xf numFmtId="41" fontId="46" fillId="5" borderId="3" xfId="3" applyFont="1" applyFill="1" applyBorder="1" applyAlignment="1">
      <alignment horizontal="center" vertical="center"/>
    </xf>
    <xf numFmtId="0" fontId="45" fillId="5" borderId="3" xfId="2" applyFont="1" applyFill="1" applyBorder="1">
      <alignment vertical="center"/>
    </xf>
    <xf numFmtId="0" fontId="45" fillId="0" borderId="3" xfId="2" applyFont="1" applyBorder="1">
      <alignment vertical="center"/>
    </xf>
    <xf numFmtId="41" fontId="46" fillId="5" borderId="5" xfId="3" applyFont="1" applyFill="1" applyBorder="1" applyAlignment="1">
      <alignment horizontal="center" vertical="center"/>
    </xf>
    <xf numFmtId="0" fontId="45" fillId="0" borderId="5" xfId="2" applyFont="1" applyBorder="1">
      <alignment vertical="center"/>
    </xf>
    <xf numFmtId="0" fontId="45" fillId="10" borderId="3" xfId="2" applyFont="1" applyFill="1" applyBorder="1">
      <alignment vertical="center"/>
    </xf>
    <xf numFmtId="0" fontId="47" fillId="5" borderId="3" xfId="2" applyNumberFormat="1" applyFont="1" applyFill="1" applyBorder="1" applyAlignment="1">
      <alignment horizontal="left" vertical="center" shrinkToFit="1"/>
    </xf>
    <xf numFmtId="0" fontId="49" fillId="5" borderId="3" xfId="2" applyNumberFormat="1" applyFont="1" applyFill="1" applyBorder="1" applyAlignment="1">
      <alignment horizontal="left" vertical="center" shrinkToFit="1"/>
    </xf>
    <xf numFmtId="0" fontId="49" fillId="5" borderId="5" xfId="2" applyNumberFormat="1" applyFont="1" applyFill="1" applyBorder="1" applyAlignment="1">
      <alignment horizontal="left" vertical="center" shrinkToFit="1"/>
    </xf>
    <xf numFmtId="0" fontId="47" fillId="0" borderId="6" xfId="0" applyNumberFormat="1" applyFont="1" applyBorder="1" applyAlignment="1">
      <alignment horizontal="left" vertical="center" shrinkToFit="1"/>
    </xf>
    <xf numFmtId="0" fontId="50" fillId="3" borderId="3" xfId="2" applyNumberFormat="1" applyFont="1" applyFill="1" applyBorder="1" applyAlignment="1">
      <alignment horizontal="center" vertical="center" shrinkToFit="1"/>
    </xf>
    <xf numFmtId="0" fontId="49" fillId="6" borderId="3" xfId="2" applyNumberFormat="1" applyFont="1" applyFill="1" applyBorder="1" applyAlignment="1">
      <alignment horizontal="left" vertical="center" shrinkToFit="1"/>
    </xf>
    <xf numFmtId="0" fontId="49" fillId="0" borderId="0" xfId="0" applyNumberFormat="1" applyFont="1" applyAlignment="1">
      <alignment horizontal="left" vertical="center" shrinkToFit="1"/>
    </xf>
    <xf numFmtId="0" fontId="34" fillId="8" borderId="11" xfId="2" applyFont="1" applyFill="1" applyBorder="1" applyAlignment="1">
      <alignment vertical="center"/>
    </xf>
    <xf numFmtId="0" fontId="5" fillId="8" borderId="1" xfId="2" applyFont="1" applyFill="1" applyBorder="1" applyAlignment="1">
      <alignment vertical="center"/>
    </xf>
    <xf numFmtId="0" fontId="48" fillId="8" borderId="12" xfId="2" applyFont="1" applyFill="1" applyBorder="1" applyAlignment="1">
      <alignment vertical="center"/>
    </xf>
    <xf numFmtId="0" fontId="48" fillId="8" borderId="2" xfId="2" applyFont="1" applyFill="1" applyBorder="1" applyAlignment="1">
      <alignment vertical="center"/>
    </xf>
    <xf numFmtId="0" fontId="5" fillId="8" borderId="11" xfId="2" applyFont="1" applyFill="1" applyBorder="1" applyAlignment="1">
      <alignment horizontal="center" vertical="center"/>
    </xf>
    <xf numFmtId="0" fontId="24" fillId="8" borderId="13" xfId="2" applyFont="1" applyFill="1" applyBorder="1" applyAlignment="1">
      <alignment vertical="center"/>
    </xf>
    <xf numFmtId="0" fontId="5" fillId="8" borderId="14" xfId="2" applyFont="1" applyFill="1" applyBorder="1" applyAlignment="1">
      <alignment horizontal="center" vertical="center"/>
    </xf>
    <xf numFmtId="41" fontId="8" fillId="8" borderId="14" xfId="3" applyNumberFormat="1" applyFont="1" applyFill="1" applyBorder="1" applyAlignment="1">
      <alignment horizontal="center" vertical="center" wrapText="1"/>
    </xf>
    <xf numFmtId="0" fontId="5" fillId="8" borderId="14" xfId="2" applyFont="1" applyFill="1" applyBorder="1" applyAlignment="1">
      <alignment horizontal="center" vertical="center" wrapText="1"/>
    </xf>
    <xf numFmtId="0" fontId="53" fillId="0" borderId="3" xfId="2" applyNumberFormat="1" applyFont="1" applyFill="1" applyBorder="1" applyAlignment="1">
      <alignment horizontal="center" vertical="center"/>
    </xf>
    <xf numFmtId="0" fontId="53" fillId="0" borderId="3" xfId="2" applyNumberFormat="1" applyFont="1" applyFill="1" applyBorder="1" applyAlignment="1">
      <alignment horizontal="left" vertical="center" shrinkToFit="1"/>
    </xf>
    <xf numFmtId="41" fontId="53" fillId="0" borderId="3" xfId="2" applyNumberFormat="1" applyFont="1" applyFill="1" applyBorder="1">
      <alignment vertical="center"/>
    </xf>
    <xf numFmtId="41" fontId="53" fillId="0" borderId="3" xfId="3" applyNumberFormat="1" applyFont="1" applyFill="1" applyBorder="1">
      <alignment vertical="center"/>
    </xf>
    <xf numFmtId="0" fontId="0" fillId="0" borderId="0" xfId="0" applyFill="1">
      <alignment vertical="center"/>
    </xf>
    <xf numFmtId="41" fontId="53" fillId="11" borderId="3" xfId="2" applyNumberFormat="1" applyFont="1" applyFill="1" applyBorder="1">
      <alignment vertical="center"/>
    </xf>
    <xf numFmtId="0" fontId="53" fillId="6" borderId="3" xfId="2" applyNumberFormat="1" applyFont="1" applyFill="1" applyBorder="1" applyAlignment="1">
      <alignment horizontal="left" vertical="center" shrinkToFit="1"/>
    </xf>
    <xf numFmtId="178" fontId="5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3" fillId="0" borderId="3" xfId="0" applyFont="1" applyFill="1" applyBorder="1" applyAlignment="1" applyProtection="1">
      <alignment horizontal="left" vertical="center" shrinkToFit="1"/>
      <protection locked="0"/>
    </xf>
    <xf numFmtId="0" fontId="53" fillId="0" borderId="0" xfId="2" applyNumberFormat="1" applyFont="1" applyFill="1" applyBorder="1" applyAlignment="1">
      <alignment vertical="center"/>
    </xf>
    <xf numFmtId="0" fontId="53" fillId="5" borderId="3" xfId="2" applyNumberFormat="1" applyFont="1" applyFill="1" applyBorder="1" applyAlignment="1">
      <alignment horizontal="center" vertical="center"/>
    </xf>
    <xf numFmtId="41" fontId="53" fillId="0" borderId="3" xfId="3" applyFont="1" applyFill="1" applyBorder="1" applyAlignment="1" applyProtection="1">
      <alignment horizontal="right" vertical="center"/>
      <protection locked="0"/>
    </xf>
    <xf numFmtId="41" fontId="53" fillId="0" borderId="3" xfId="3" applyFont="1" applyFill="1" applyBorder="1" applyAlignment="1">
      <alignment vertical="center"/>
    </xf>
    <xf numFmtId="41" fontId="53" fillId="0" borderId="3" xfId="1" applyFont="1" applyFill="1" applyBorder="1">
      <alignment vertical="center"/>
    </xf>
    <xf numFmtId="0" fontId="53" fillId="5" borderId="3" xfId="2" applyNumberFormat="1" applyFont="1" applyFill="1" applyBorder="1" applyAlignment="1">
      <alignment horizontal="left" vertical="center" shrinkToFit="1"/>
    </xf>
    <xf numFmtId="41" fontId="53" fillId="5" borderId="3" xfId="3" applyFont="1" applyFill="1" applyBorder="1" applyAlignment="1">
      <alignment vertical="center"/>
    </xf>
    <xf numFmtId="0" fontId="53" fillId="0" borderId="0" xfId="0" applyFont="1" applyFill="1">
      <alignment vertical="center"/>
    </xf>
    <xf numFmtId="41" fontId="53" fillId="0" borderId="5" xfId="3" applyFont="1" applyFill="1" applyBorder="1" applyAlignment="1" applyProtection="1">
      <alignment horizontal="right" vertical="center"/>
      <protection locked="0"/>
    </xf>
    <xf numFmtId="0" fontId="53" fillId="0" borderId="5" xfId="2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horizontal="left" vertical="center"/>
    </xf>
    <xf numFmtId="178" fontId="53" fillId="11" borderId="3" xfId="0" applyNumberFormat="1" applyFont="1" applyFill="1" applyBorder="1" applyAlignment="1" applyProtection="1">
      <alignment horizontal="right" vertical="center" wrapText="1"/>
      <protection locked="0"/>
    </xf>
    <xf numFmtId="0" fontId="53" fillId="0" borderId="5" xfId="2" applyFont="1" applyFill="1" applyBorder="1" applyAlignment="1">
      <alignment horizontal="center" vertical="center"/>
    </xf>
    <xf numFmtId="180" fontId="40" fillId="11" borderId="3" xfId="1" applyNumberFormat="1" applyFont="1" applyFill="1" applyBorder="1" applyAlignment="1">
      <alignment horizontal="right" vertical="center"/>
    </xf>
    <xf numFmtId="0" fontId="43" fillId="0" borderId="3" xfId="2" applyFont="1" applyBorder="1">
      <alignment vertical="center"/>
    </xf>
    <xf numFmtId="0" fontId="5" fillId="3" borderId="5" xfId="2" applyFont="1" applyFill="1" applyBorder="1" applyAlignment="1">
      <alignment horizontal="center" vertical="center"/>
    </xf>
    <xf numFmtId="41" fontId="8" fillId="3" borderId="5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5" xfId="2" applyNumberFormat="1" applyFont="1" applyFill="1" applyBorder="1" applyAlignment="1">
      <alignment horizontal="center" vertical="center"/>
    </xf>
    <xf numFmtId="41" fontId="12" fillId="0" borderId="3" xfId="0" applyNumberFormat="1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left" vertical="center"/>
    </xf>
    <xf numFmtId="41" fontId="48" fillId="5" borderId="3" xfId="3" applyFont="1" applyFill="1" applyBorder="1" applyAlignment="1">
      <alignment horizontal="center" vertical="center" wrapText="1"/>
    </xf>
    <xf numFmtId="0" fontId="40" fillId="12" borderId="3" xfId="2" applyFont="1" applyFill="1" applyBorder="1" applyAlignment="1">
      <alignment horizontal="center" vertical="center"/>
    </xf>
    <xf numFmtId="41" fontId="54" fillId="13" borderId="3" xfId="3" applyFont="1" applyFill="1" applyBorder="1" applyAlignment="1">
      <alignment horizontal="left" vertical="center" shrinkToFit="1"/>
    </xf>
    <xf numFmtId="0" fontId="54" fillId="13" borderId="3" xfId="5" applyFont="1" applyFill="1" applyBorder="1" applyAlignment="1">
      <alignment horizontal="left" vertical="center"/>
    </xf>
    <xf numFmtId="0" fontId="54" fillId="13" borderId="3" xfId="5" applyFont="1" applyFill="1" applyBorder="1" applyAlignment="1">
      <alignment horizontal="center" vertical="center" shrinkToFit="1"/>
    </xf>
    <xf numFmtId="41" fontId="48" fillId="5" borderId="3" xfId="3" applyFont="1" applyFill="1" applyBorder="1" applyAlignment="1">
      <alignment horizontal="center" vertical="center"/>
    </xf>
    <xf numFmtId="0" fontId="5" fillId="12" borderId="3" xfId="2" applyFont="1" applyFill="1" applyBorder="1" applyAlignment="1">
      <alignment horizontal="center" vertical="center"/>
    </xf>
    <xf numFmtId="0" fontId="43" fillId="0" borderId="3" xfId="2" applyFont="1" applyFill="1" applyBorder="1" applyAlignment="1">
      <alignment horizontal="center" vertical="center" wrapText="1" shrinkToFit="1"/>
    </xf>
    <xf numFmtId="0" fontId="24" fillId="8" borderId="4" xfId="2" applyFont="1" applyFill="1" applyBorder="1" applyAlignment="1">
      <alignment vertical="center"/>
    </xf>
    <xf numFmtId="41" fontId="8" fillId="8" borderId="11" xfId="3" applyNumberFormat="1" applyFont="1" applyFill="1" applyBorder="1" applyAlignment="1">
      <alignment horizontal="center" vertical="center" wrapText="1"/>
    </xf>
    <xf numFmtId="0" fontId="5" fillId="8" borderId="11" xfId="2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0" fontId="43" fillId="0" borderId="0" xfId="2" applyFont="1" applyFill="1" applyBorder="1" applyAlignment="1">
      <alignment horizontal="center" vertical="center" wrapText="1" shrinkToFit="1"/>
    </xf>
    <xf numFmtId="0" fontId="49" fillId="5" borderId="3" xfId="2" applyFont="1" applyFill="1" applyBorder="1" applyAlignment="1">
      <alignment horizontal="left" vertical="center" shrinkToFit="1"/>
    </xf>
    <xf numFmtId="41" fontId="30" fillId="0" borderId="5" xfId="1" applyFont="1" applyBorder="1">
      <alignment vertical="center"/>
    </xf>
    <xf numFmtId="41" fontId="53" fillId="0" borderId="5" xfId="3" applyFont="1" applyFill="1" applyBorder="1" applyAlignment="1">
      <alignment vertical="center"/>
    </xf>
    <xf numFmtId="0" fontId="53" fillId="5" borderId="3" xfId="2" applyNumberFormat="1" applyFont="1" applyFill="1" applyBorder="1" applyAlignment="1">
      <alignment vertical="center" shrinkToFit="1"/>
    </xf>
    <xf numFmtId="0" fontId="53" fillId="5" borderId="3" xfId="0" applyFont="1" applyFill="1" applyBorder="1" applyAlignment="1">
      <alignment horizontal="left" vertical="center" shrinkToFit="1"/>
    </xf>
    <xf numFmtId="0" fontId="53" fillId="0" borderId="3" xfId="1" applyNumberFormat="1" applyFont="1" applyFill="1" applyBorder="1" applyAlignment="1">
      <alignment horizontal="left" vertical="center"/>
    </xf>
    <xf numFmtId="0" fontId="12" fillId="0" borderId="5" xfId="0" applyNumberFormat="1" applyFont="1" applyBorder="1">
      <alignment vertical="center"/>
    </xf>
    <xf numFmtId="0" fontId="53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53" fillId="5" borderId="5" xfId="2" applyNumberFormat="1" applyFont="1" applyFill="1" applyBorder="1" applyAlignment="1">
      <alignment horizontal="left" vertical="center" shrinkToFit="1"/>
    </xf>
    <xf numFmtId="0" fontId="53" fillId="5" borderId="5" xfId="2" applyNumberFormat="1" applyFont="1" applyFill="1" applyBorder="1" applyAlignment="1">
      <alignment vertical="center" shrinkToFit="1"/>
    </xf>
    <xf numFmtId="0" fontId="53" fillId="5" borderId="5" xfId="0" applyFont="1" applyFill="1" applyBorder="1" applyAlignment="1">
      <alignment horizontal="left" vertical="center"/>
    </xf>
    <xf numFmtId="180" fontId="53" fillId="11" borderId="3" xfId="1" applyNumberFormat="1" applyFont="1" applyFill="1" applyBorder="1" applyAlignment="1">
      <alignment horizontal="left" vertical="center"/>
    </xf>
    <xf numFmtId="41" fontId="53" fillId="5" borderId="5" xfId="3" applyFont="1" applyFill="1" applyBorder="1" applyAlignment="1" applyProtection="1">
      <alignment horizontal="right" vertical="center"/>
      <protection locked="0"/>
    </xf>
    <xf numFmtId="179" fontId="53" fillId="0" borderId="5" xfId="1" applyNumberFormat="1" applyFont="1" applyFill="1" applyBorder="1" applyAlignment="1">
      <alignment horizontal="center" vertical="center"/>
    </xf>
    <xf numFmtId="41" fontId="53" fillId="11" borderId="5" xfId="3" applyFont="1" applyFill="1" applyBorder="1" applyAlignment="1" applyProtection="1">
      <alignment horizontal="right" vertical="center"/>
      <protection locked="0"/>
    </xf>
    <xf numFmtId="49" fontId="53" fillId="0" borderId="3" xfId="3" applyNumberFormat="1" applyFont="1" applyFill="1" applyBorder="1" applyAlignment="1">
      <alignment horizontal="center" vertical="center"/>
    </xf>
    <xf numFmtId="41" fontId="30" fillId="0" borderId="3" xfId="1" applyFont="1" applyBorder="1">
      <alignment vertical="center"/>
    </xf>
    <xf numFmtId="41" fontId="53" fillId="11" borderId="3" xfId="3" applyFont="1" applyFill="1" applyBorder="1" applyAlignment="1" applyProtection="1">
      <alignment horizontal="right" vertical="center"/>
      <protection locked="0"/>
    </xf>
    <xf numFmtId="41" fontId="53" fillId="0" borderId="3" xfId="1" applyFont="1" applyFill="1" applyBorder="1" applyAlignment="1">
      <alignment horizontal="center" vertical="center" wrapText="1"/>
    </xf>
    <xf numFmtId="0" fontId="53" fillId="14" borderId="3" xfId="2" applyNumberFormat="1" applyFont="1" applyFill="1" applyBorder="1" applyAlignment="1">
      <alignment vertical="center" shrinkToFit="1"/>
    </xf>
    <xf numFmtId="0" fontId="53" fillId="14" borderId="3" xfId="2" applyNumberFormat="1" applyFont="1" applyFill="1" applyBorder="1" applyAlignment="1">
      <alignment horizontal="left" vertical="center" shrinkToFit="1"/>
    </xf>
    <xf numFmtId="0" fontId="53" fillId="14" borderId="3" xfId="0" applyFont="1" applyFill="1" applyBorder="1" applyAlignment="1">
      <alignment horizontal="left" vertical="center" shrinkToFit="1"/>
    </xf>
    <xf numFmtId="0" fontId="53" fillId="14" borderId="3" xfId="1" applyNumberFormat="1" applyFont="1" applyFill="1" applyBorder="1" applyAlignment="1">
      <alignment horizontal="left" vertical="center"/>
    </xf>
    <xf numFmtId="0" fontId="53" fillId="14" borderId="3" xfId="0" applyNumberFormat="1" applyFont="1" applyFill="1" applyBorder="1" applyAlignment="1" applyProtection="1">
      <alignment horizontal="left" vertical="center" shrinkToFit="1"/>
      <protection locked="0"/>
    </xf>
    <xf numFmtId="0" fontId="53" fillId="14" borderId="5" xfId="2" applyNumberFormat="1" applyFont="1" applyFill="1" applyBorder="1" applyAlignment="1">
      <alignment vertical="center" shrinkToFit="1"/>
    </xf>
    <xf numFmtId="0" fontId="12" fillId="14" borderId="3" xfId="0" applyNumberFormat="1" applyFont="1" applyFill="1" applyBorder="1">
      <alignment vertical="center"/>
    </xf>
    <xf numFmtId="0" fontId="0" fillId="2" borderId="0" xfId="0" applyFill="1">
      <alignment vertical="center"/>
    </xf>
    <xf numFmtId="176" fontId="14" fillId="4" borderId="3" xfId="0" applyNumberFormat="1" applyFont="1" applyFill="1" applyBorder="1" applyAlignment="1">
      <alignment vertical="center" shrinkToFit="1"/>
    </xf>
    <xf numFmtId="176" fontId="48" fillId="4" borderId="3" xfId="2" applyNumberFormat="1" applyFont="1" applyFill="1" applyBorder="1" applyAlignment="1">
      <alignment horizontal="left" vertical="center" shrinkToFit="1"/>
    </xf>
    <xf numFmtId="176" fontId="19" fillId="4" borderId="3" xfId="0" applyNumberFormat="1" applyFont="1" applyFill="1" applyBorder="1" applyAlignment="1">
      <alignment horizontal="left" vertical="center" shrinkToFit="1"/>
    </xf>
    <xf numFmtId="176" fontId="54" fillId="4" borderId="3" xfId="5" applyNumberFormat="1" applyFont="1" applyFill="1" applyBorder="1" applyAlignment="1">
      <alignment horizontal="left" vertical="center" shrinkToFit="1"/>
    </xf>
    <xf numFmtId="176" fontId="15" fillId="4" borderId="3" xfId="0" applyNumberFormat="1" applyFont="1" applyFill="1" applyBorder="1" applyAlignment="1">
      <alignment horizontal="left" vertical="center" shrinkToFit="1"/>
    </xf>
    <xf numFmtId="41" fontId="0" fillId="2" borderId="3" xfId="1" applyFont="1" applyFill="1" applyBorder="1" applyAlignment="1">
      <alignment horizontal="center" vertical="center"/>
    </xf>
    <xf numFmtId="41" fontId="0" fillId="0" borderId="3" xfId="1" applyFont="1" applyBorder="1">
      <alignment vertical="center"/>
    </xf>
    <xf numFmtId="41" fontId="0" fillId="0" borderId="3" xfId="1" applyFont="1" applyFill="1" applyBorder="1" applyAlignment="1">
      <alignment horizontal="center" vertical="center"/>
    </xf>
    <xf numFmtId="41" fontId="0" fillId="5" borderId="3" xfId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56" fillId="0" borderId="3" xfId="2" applyFont="1" applyFill="1" applyBorder="1" applyAlignment="1">
      <alignment horizontal="center" vertical="center" wrapText="1" shrinkToFit="1"/>
    </xf>
    <xf numFmtId="0" fontId="0" fillId="6" borderId="3" xfId="0" applyFill="1" applyBorder="1">
      <alignment vertical="center"/>
    </xf>
    <xf numFmtId="3" fontId="0" fillId="6" borderId="3" xfId="0" applyNumberFormat="1" applyFill="1" applyBorder="1">
      <alignment vertical="center"/>
    </xf>
    <xf numFmtId="0" fontId="0" fillId="6" borderId="0" xfId="0" applyFill="1">
      <alignment vertical="center"/>
    </xf>
    <xf numFmtId="0" fontId="24" fillId="6" borderId="3" xfId="2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55" fillId="0" borderId="3" xfId="2" applyFont="1" applyFill="1" applyBorder="1" applyAlignment="1">
      <alignment horizontal="left" vertical="center" shrinkToFit="1"/>
    </xf>
    <xf numFmtId="0" fontId="55" fillId="0" borderId="3" xfId="2" applyNumberFormat="1" applyFont="1" applyFill="1" applyBorder="1" applyAlignment="1">
      <alignment horizontal="left" vertical="center" shrinkToFit="1"/>
    </xf>
    <xf numFmtId="41" fontId="55" fillId="0" borderId="3" xfId="3" applyFont="1" applyFill="1" applyBorder="1" applyAlignment="1">
      <alignment horizontal="left" vertical="center" shrinkToFit="1"/>
    </xf>
    <xf numFmtId="0" fontId="12" fillId="0" borderId="3" xfId="5" applyFont="1" applyFill="1" applyBorder="1" applyAlignment="1">
      <alignment horizontal="left" vertical="center" shrinkToFit="1"/>
    </xf>
    <xf numFmtId="41" fontId="55" fillId="0" borderId="3" xfId="4" applyFont="1" applyFill="1" applyBorder="1" applyAlignment="1">
      <alignment horizontal="left" vertical="center" shrinkToFit="1"/>
    </xf>
    <xf numFmtId="41" fontId="0" fillId="0" borderId="0" xfId="1" applyFont="1">
      <alignment vertical="center"/>
    </xf>
    <xf numFmtId="0" fontId="12" fillId="5" borderId="3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41" fontId="12" fillId="5" borderId="3" xfId="1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0" fillId="5" borderId="3" xfId="0" applyFont="1" applyFill="1" applyBorder="1" applyAlignment="1">
      <alignment horizontal="left" vertical="center"/>
    </xf>
    <xf numFmtId="41" fontId="0" fillId="0" borderId="3" xfId="0" applyNumberFormat="1" applyBorder="1">
      <alignment vertical="center"/>
    </xf>
    <xf numFmtId="43" fontId="0" fillId="2" borderId="3" xfId="0" applyNumberFormat="1" applyFill="1" applyBorder="1">
      <alignment vertical="center"/>
    </xf>
    <xf numFmtId="43" fontId="0" fillId="7" borderId="3" xfId="0" applyNumberFormat="1" applyFill="1" applyBorder="1">
      <alignment vertical="center"/>
    </xf>
    <xf numFmtId="43" fontId="0" fillId="5" borderId="3" xfId="0" applyNumberFormat="1" applyFill="1" applyBorder="1">
      <alignment vertical="center"/>
    </xf>
    <xf numFmtId="41" fontId="0" fillId="5" borderId="3" xfId="0" applyNumberFormat="1" applyFill="1" applyBorder="1">
      <alignment vertical="center"/>
    </xf>
    <xf numFmtId="43" fontId="0" fillId="0" borderId="3" xfId="0" applyNumberFormat="1" applyBorder="1">
      <alignment vertical="center"/>
    </xf>
    <xf numFmtId="0" fontId="0" fillId="0" borderId="3" xfId="0" applyBorder="1" applyAlignment="1">
      <alignment vertical="center"/>
    </xf>
    <xf numFmtId="41" fontId="0" fillId="0" borderId="3" xfId="1" applyFont="1" applyBorder="1" applyAlignment="1">
      <alignment vertical="center"/>
    </xf>
    <xf numFmtId="176" fontId="9" fillId="5" borderId="2" xfId="2" applyNumberFormat="1" applyFont="1" applyFill="1" applyBorder="1" applyAlignment="1">
      <alignment horizontal="left" vertical="center" shrinkToFit="1"/>
    </xf>
    <xf numFmtId="0" fontId="43" fillId="15" borderId="0" xfId="2" applyFont="1" applyFill="1">
      <alignment vertical="center"/>
    </xf>
    <xf numFmtId="0" fontId="47" fillId="15" borderId="3" xfId="2" applyNumberFormat="1" applyFont="1" applyFill="1" applyBorder="1" applyAlignment="1">
      <alignment horizontal="left" vertical="center" shrinkToFit="1"/>
    </xf>
    <xf numFmtId="41" fontId="0" fillId="15" borderId="3" xfId="3" applyNumberFormat="1" applyFont="1" applyFill="1" applyBorder="1" applyAlignment="1">
      <alignment horizontal="center" vertical="center"/>
    </xf>
    <xf numFmtId="0" fontId="8" fillId="15" borderId="3" xfId="2" applyFont="1" applyFill="1" applyBorder="1" applyAlignment="1">
      <alignment horizontal="center" vertical="center"/>
    </xf>
    <xf numFmtId="0" fontId="0" fillId="0" borderId="3" xfId="0" applyBorder="1" applyAlignment="1"/>
    <xf numFmtId="0" fontId="30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0" fontId="51" fillId="0" borderId="0" xfId="2" applyFont="1" applyAlignment="1">
      <alignment horizontal="center" vertical="center" shrinkToFit="1"/>
    </xf>
    <xf numFmtId="0" fontId="52" fillId="0" borderId="6" xfId="2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57" fillId="0" borderId="0" xfId="0" applyFont="1" applyAlignment="1">
      <alignment vertical="center"/>
    </xf>
  </cellXfs>
  <cellStyles count="7">
    <cellStyle name="쉼표 [0]" xfId="1" builtinId="6"/>
    <cellStyle name="쉼표 [0] 2" xfId="3"/>
    <cellStyle name="쉼표 [0] 2 3" xfId="4"/>
    <cellStyle name="표준" xfId="0" builtinId="0"/>
    <cellStyle name="표준 2" xfId="2"/>
    <cellStyle name="표준 2 3" xfId="5"/>
    <cellStyle name="표준 4" xfId="6"/>
  </cellStyles>
  <dxfs count="3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CB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P19" sqref="P19"/>
    </sheetView>
  </sheetViews>
  <sheetFormatPr defaultRowHeight="16.5"/>
  <cols>
    <col min="1" max="1" width="7.625" style="63" customWidth="1"/>
    <col min="2" max="2" width="12.75" customWidth="1"/>
    <col min="3" max="3" width="11.25" customWidth="1"/>
    <col min="4" max="4" width="11.75" style="363" customWidth="1"/>
    <col min="6" max="6" width="12.625" hidden="1" customWidth="1"/>
    <col min="7" max="7" width="10.875" hidden="1" customWidth="1"/>
    <col min="8" max="8" width="9.125" hidden="1" customWidth="1"/>
  </cols>
  <sheetData>
    <row r="1" spans="1:8">
      <c r="A1" s="377" t="s">
        <v>3309</v>
      </c>
      <c r="B1" s="377" t="s">
        <v>3423</v>
      </c>
      <c r="C1" s="377" t="s">
        <v>3308</v>
      </c>
      <c r="D1" s="378" t="s">
        <v>3424</v>
      </c>
      <c r="F1" t="s">
        <v>3435</v>
      </c>
      <c r="G1" s="363">
        <v>322665</v>
      </c>
      <c r="H1" s="363">
        <v>262</v>
      </c>
    </row>
    <row r="2" spans="1:8">
      <c r="A2" s="4" t="s">
        <v>3297</v>
      </c>
      <c r="B2" s="371">
        <f>'중복검증(읍)'!B5</f>
        <v>1945980.9000000001</v>
      </c>
      <c r="C2" s="372">
        <f>B2*2/10000</f>
        <v>389.19618000000003</v>
      </c>
      <c r="D2" s="348">
        <f>'중복검증(읍)'!A5</f>
        <v>1430</v>
      </c>
      <c r="F2" t="s">
        <v>3434</v>
      </c>
      <c r="G2" s="363">
        <v>3444652</v>
      </c>
      <c r="H2" s="363">
        <v>2946</v>
      </c>
    </row>
    <row r="3" spans="1:8">
      <c r="A3" s="4" t="s">
        <v>3298</v>
      </c>
      <c r="B3" s="371">
        <f>'중복검증(이동)'!B6</f>
        <v>312682</v>
      </c>
      <c r="C3" s="373">
        <f t="shared" ref="C3:C10" si="0">B3*2/10000</f>
        <v>62.5364</v>
      </c>
      <c r="D3" s="348">
        <f>'중복검증(이동)'!A6</f>
        <v>255</v>
      </c>
      <c r="F3" t="s">
        <v>3436</v>
      </c>
      <c r="G3" s="363">
        <f>SUM(G1:G2)</f>
        <v>3767317</v>
      </c>
      <c r="H3" s="363">
        <f>SUM(H1:H2)</f>
        <v>3208</v>
      </c>
    </row>
    <row r="4" spans="1:8">
      <c r="A4" s="4" t="s">
        <v>3299</v>
      </c>
      <c r="B4" s="371">
        <f>'중복검증(상주드론)'!B6</f>
        <v>190732</v>
      </c>
      <c r="C4" s="374">
        <f t="shared" si="0"/>
        <v>38.1464</v>
      </c>
      <c r="D4" s="348">
        <f>'중복검증(상주드론)'!A6</f>
        <v>233</v>
      </c>
    </row>
    <row r="5" spans="1:8">
      <c r="A5" s="4" t="s">
        <v>3300</v>
      </c>
      <c r="B5" s="371">
        <f>'중복검증(드론삼동)'!B5</f>
        <v>209462</v>
      </c>
      <c r="C5" s="374">
        <f t="shared" si="0"/>
        <v>41.892400000000002</v>
      </c>
      <c r="D5" s="348">
        <f>'중복검증(드론삼동)'!A5</f>
        <v>257</v>
      </c>
    </row>
    <row r="6" spans="1:8">
      <c r="A6" s="4" t="s">
        <v>3301</v>
      </c>
      <c r="B6" s="371">
        <f>'중복검증(남면드론)'!B5</f>
        <v>134967</v>
      </c>
      <c r="C6" s="372">
        <f t="shared" si="0"/>
        <v>26.993400000000001</v>
      </c>
      <c r="D6" s="348">
        <f>'중복검증(남면드론)'!A5</f>
        <v>131</v>
      </c>
    </row>
    <row r="7" spans="1:8">
      <c r="A7" s="4" t="s">
        <v>1165</v>
      </c>
      <c r="B7" s="371">
        <f>'중복검증(서면드론)'!B5</f>
        <v>233729.5</v>
      </c>
      <c r="C7" s="373">
        <f t="shared" si="0"/>
        <v>46.745899999999999</v>
      </c>
      <c r="D7" s="348">
        <f>'중복검증(서면드론)'!A5</f>
        <v>238</v>
      </c>
    </row>
    <row r="8" spans="1:8">
      <c r="A8" s="4" t="s">
        <v>3302</v>
      </c>
      <c r="B8" s="371">
        <f>'중복검증(고현드론)'!B4</f>
        <v>474857</v>
      </c>
      <c r="C8" s="373">
        <f t="shared" si="0"/>
        <v>94.971400000000003</v>
      </c>
      <c r="D8" s="348">
        <f>'중복검증(고현드론)'!A4</f>
        <v>463</v>
      </c>
    </row>
    <row r="9" spans="1:8">
      <c r="A9" s="4" t="s">
        <v>3303</v>
      </c>
      <c r="B9" s="375">
        <f>'중복검증(설천드론)'!B5</f>
        <v>130339</v>
      </c>
      <c r="C9" s="372">
        <f t="shared" si="0"/>
        <v>26.067799999999998</v>
      </c>
      <c r="D9" s="348">
        <f>'중복검증(설천드론)'!A5</f>
        <v>87</v>
      </c>
    </row>
    <row r="10" spans="1:8">
      <c r="A10" s="4" t="s">
        <v>3304</v>
      </c>
      <c r="B10" s="371">
        <f>'중복검증(창선드론)'!C5</f>
        <v>134568</v>
      </c>
      <c r="C10" s="372">
        <f t="shared" si="0"/>
        <v>26.913599999999999</v>
      </c>
      <c r="D10" s="348">
        <f>'중복검증(창선드론)'!D5</f>
        <v>114</v>
      </c>
    </row>
    <row r="11" spans="1:8" ht="26.25" customHeight="1">
      <c r="A11" s="4" t="s">
        <v>3307</v>
      </c>
      <c r="B11" s="371">
        <f>SUM(B2:B10)</f>
        <v>3767317.4000000004</v>
      </c>
      <c r="C11" s="376">
        <f>SUM(C2:C10)</f>
        <v>753.46348</v>
      </c>
      <c r="D11" s="348">
        <f>SUM(D2:D10)</f>
        <v>3208</v>
      </c>
    </row>
  </sheetData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20"/>
  <sheetViews>
    <sheetView workbookViewId="0">
      <pane ySplit="4" topLeftCell="A53" activePane="bottomLeft" state="frozen"/>
      <selection pane="bottomLeft" activeCell="K63" sqref="K63"/>
    </sheetView>
  </sheetViews>
  <sheetFormatPr defaultRowHeight="16.5"/>
  <cols>
    <col min="1" max="1" width="7.375" customWidth="1"/>
    <col min="2" max="2" width="36.875" customWidth="1"/>
    <col min="3" max="3" width="11" customWidth="1"/>
    <col min="4" max="4" width="8.5" customWidth="1"/>
    <col min="5" max="5" width="10.75" customWidth="1"/>
  </cols>
  <sheetData>
    <row r="1" spans="1:5" ht="25.5">
      <c r="A1" s="392" t="s">
        <v>3195</v>
      </c>
      <c r="B1" s="392"/>
      <c r="C1" s="392"/>
      <c r="D1" s="392"/>
      <c r="E1" s="392"/>
    </row>
    <row r="2" spans="1:5" ht="26.25">
      <c r="A2" s="393" t="s">
        <v>3196</v>
      </c>
      <c r="B2" s="393"/>
      <c r="C2" s="393"/>
      <c r="D2" s="393"/>
      <c r="E2" s="393"/>
    </row>
    <row r="3" spans="1:5" ht="16.5" customHeight="1">
      <c r="A3" s="262" t="s">
        <v>3197</v>
      </c>
      <c r="B3" s="263" t="s">
        <v>3198</v>
      </c>
      <c r="C3" s="264"/>
      <c r="D3" s="264"/>
      <c r="E3" s="265"/>
    </row>
    <row r="4" spans="1:5" ht="34.5" customHeight="1" thickBot="1">
      <c r="A4" s="267"/>
      <c r="B4" s="268" t="s">
        <v>2640</v>
      </c>
      <c r="C4" s="269" t="s">
        <v>2641</v>
      </c>
      <c r="D4" s="269" t="s">
        <v>3199</v>
      </c>
      <c r="E4" s="270" t="s">
        <v>3200</v>
      </c>
    </row>
    <row r="5" spans="1:5" ht="34.5" customHeight="1" thickTop="1">
      <c r="A5" s="310"/>
      <c r="B5" s="266" t="s">
        <v>3306</v>
      </c>
      <c r="C5" s="311">
        <f>SUM(C6:C119)</f>
        <v>134568</v>
      </c>
      <c r="D5" s="311">
        <f>COUNTA(B6:B119)</f>
        <v>114</v>
      </c>
      <c r="E5" s="312"/>
    </row>
    <row r="6" spans="1:5" s="275" customFormat="1" ht="17.25">
      <c r="A6" s="271">
        <v>22</v>
      </c>
      <c r="B6" s="272" t="s">
        <v>3201</v>
      </c>
      <c r="C6" s="273">
        <v>694</v>
      </c>
      <c r="D6" s="274">
        <v>1</v>
      </c>
      <c r="E6" s="271" t="s">
        <v>3202</v>
      </c>
    </row>
    <row r="7" spans="1:5" s="275" customFormat="1" ht="17.25">
      <c r="A7" s="271">
        <v>61</v>
      </c>
      <c r="B7" s="320" t="s">
        <v>3322</v>
      </c>
      <c r="C7" s="293">
        <v>1663</v>
      </c>
      <c r="D7" s="274">
        <v>1</v>
      </c>
      <c r="E7" s="271" t="s">
        <v>3213</v>
      </c>
    </row>
    <row r="8" spans="1:5" s="275" customFormat="1" ht="17.25">
      <c r="A8" s="271">
        <v>23</v>
      </c>
      <c r="B8" s="272" t="s">
        <v>3203</v>
      </c>
      <c r="C8" s="273">
        <v>1048</v>
      </c>
      <c r="D8" s="274">
        <v>1</v>
      </c>
      <c r="E8" s="271" t="s">
        <v>3202</v>
      </c>
    </row>
    <row r="9" spans="1:5" s="275" customFormat="1" ht="17.25">
      <c r="A9" s="271">
        <v>24</v>
      </c>
      <c r="B9" s="272" t="s">
        <v>3204</v>
      </c>
      <c r="C9" s="273">
        <v>469</v>
      </c>
      <c r="D9" s="274">
        <v>1</v>
      </c>
      <c r="E9" s="271" t="s">
        <v>3202</v>
      </c>
    </row>
    <row r="10" spans="1:5" s="275" customFormat="1" ht="17.25">
      <c r="A10" s="271">
        <v>20</v>
      </c>
      <c r="B10" s="272" t="s">
        <v>3205</v>
      </c>
      <c r="C10" s="273">
        <v>1748</v>
      </c>
      <c r="D10" s="274">
        <v>1</v>
      </c>
      <c r="E10" s="271" t="s">
        <v>3202</v>
      </c>
    </row>
    <row r="11" spans="1:5" s="275" customFormat="1" ht="17.25">
      <c r="A11" s="271">
        <v>21</v>
      </c>
      <c r="B11" s="272" t="s">
        <v>3206</v>
      </c>
      <c r="C11" s="273">
        <v>434</v>
      </c>
      <c r="D11" s="274">
        <v>1</v>
      </c>
      <c r="E11" s="271" t="s">
        <v>3202</v>
      </c>
    </row>
    <row r="12" spans="1:5" s="275" customFormat="1" ht="17.25">
      <c r="A12" s="271">
        <v>3</v>
      </c>
      <c r="B12" s="272" t="s">
        <v>3207</v>
      </c>
      <c r="C12" s="276">
        <v>466</v>
      </c>
      <c r="D12" s="274">
        <v>1</v>
      </c>
      <c r="E12" s="271" t="s">
        <v>3202</v>
      </c>
    </row>
    <row r="13" spans="1:5" s="275" customFormat="1" ht="17.25">
      <c r="A13" s="271">
        <v>28</v>
      </c>
      <c r="B13" s="272" t="s">
        <v>3208</v>
      </c>
      <c r="C13" s="273">
        <v>1560</v>
      </c>
      <c r="D13" s="274">
        <v>1</v>
      </c>
      <c r="E13" s="271" t="s">
        <v>3202</v>
      </c>
    </row>
    <row r="14" spans="1:5" s="275" customFormat="1" ht="17.25">
      <c r="A14" s="271">
        <v>4</v>
      </c>
      <c r="B14" s="272" t="s">
        <v>3209</v>
      </c>
      <c r="C14" s="273">
        <v>846</v>
      </c>
      <c r="D14" s="274">
        <v>1</v>
      </c>
      <c r="E14" s="271" t="s">
        <v>3202</v>
      </c>
    </row>
    <row r="15" spans="1:5" s="275" customFormat="1" ht="17.25">
      <c r="A15" s="271">
        <v>54</v>
      </c>
      <c r="B15" s="320" t="s">
        <v>3323</v>
      </c>
      <c r="C15" s="293">
        <v>704</v>
      </c>
      <c r="D15" s="274">
        <v>1</v>
      </c>
      <c r="E15" s="271" t="s">
        <v>3213</v>
      </c>
    </row>
    <row r="16" spans="1:5" s="275" customFormat="1" ht="17.25">
      <c r="A16" s="271">
        <v>53</v>
      </c>
      <c r="B16" s="322" t="s">
        <v>3324</v>
      </c>
      <c r="C16" s="291">
        <v>395</v>
      </c>
      <c r="D16" s="274">
        <v>1</v>
      </c>
      <c r="E16" s="271" t="s">
        <v>3213</v>
      </c>
    </row>
    <row r="17" spans="1:5" s="275" customFormat="1" ht="17.25">
      <c r="A17" s="271">
        <v>62</v>
      </c>
      <c r="B17" s="320" t="s">
        <v>3325</v>
      </c>
      <c r="C17" s="293">
        <v>1927</v>
      </c>
      <c r="D17" s="274">
        <v>1</v>
      </c>
      <c r="E17" s="271" t="s">
        <v>3213</v>
      </c>
    </row>
    <row r="18" spans="1:5" s="275" customFormat="1" ht="17.25">
      <c r="A18" s="271">
        <v>17</v>
      </c>
      <c r="B18" s="272" t="s">
        <v>3210</v>
      </c>
      <c r="C18" s="273">
        <v>684</v>
      </c>
      <c r="D18" s="274">
        <v>1</v>
      </c>
      <c r="E18" s="271" t="s">
        <v>3202</v>
      </c>
    </row>
    <row r="19" spans="1:5" s="275" customFormat="1" ht="17.25">
      <c r="A19" s="271">
        <v>18</v>
      </c>
      <c r="B19" s="272" t="s">
        <v>3211</v>
      </c>
      <c r="C19" s="273">
        <v>1507</v>
      </c>
      <c r="D19" s="274">
        <v>1</v>
      </c>
      <c r="E19" s="271" t="s">
        <v>3202</v>
      </c>
    </row>
    <row r="20" spans="1:5" s="275" customFormat="1" ht="17.25">
      <c r="A20" s="271">
        <v>19</v>
      </c>
      <c r="B20" s="277" t="s">
        <v>3212</v>
      </c>
      <c r="C20" s="273">
        <v>1428</v>
      </c>
      <c r="D20" s="274">
        <v>1</v>
      </c>
      <c r="E20" s="271" t="s">
        <v>3202</v>
      </c>
    </row>
    <row r="21" spans="1:5" s="275" customFormat="1" ht="17.25">
      <c r="A21" s="271">
        <v>49</v>
      </c>
      <c r="B21" s="322" t="s">
        <v>3326</v>
      </c>
      <c r="C21" s="291">
        <v>1379</v>
      </c>
      <c r="D21" s="274">
        <v>1</v>
      </c>
      <c r="E21" s="271" t="s">
        <v>3213</v>
      </c>
    </row>
    <row r="22" spans="1:5" s="275" customFormat="1" ht="17.25">
      <c r="A22" s="271">
        <v>52</v>
      </c>
      <c r="B22" s="322" t="s">
        <v>3327</v>
      </c>
      <c r="C22" s="291">
        <v>1764</v>
      </c>
      <c r="D22" s="274">
        <v>1</v>
      </c>
      <c r="E22" s="271" t="s">
        <v>3213</v>
      </c>
    </row>
    <row r="23" spans="1:5" s="275" customFormat="1" ht="17.25">
      <c r="A23" s="271">
        <v>25</v>
      </c>
      <c r="B23" s="272" t="s">
        <v>3214</v>
      </c>
      <c r="C23" s="273">
        <v>1517</v>
      </c>
      <c r="D23" s="274">
        <v>1</v>
      </c>
      <c r="E23" s="271" t="s">
        <v>3202</v>
      </c>
    </row>
    <row r="24" spans="1:5" s="275" customFormat="1" ht="17.25">
      <c r="A24" s="271">
        <v>58</v>
      </c>
      <c r="B24" s="320" t="s">
        <v>3328</v>
      </c>
      <c r="C24" s="293">
        <v>803</v>
      </c>
      <c r="D24" s="274">
        <v>1</v>
      </c>
      <c r="E24" s="271" t="s">
        <v>3213</v>
      </c>
    </row>
    <row r="25" spans="1:5" s="275" customFormat="1" ht="17.25">
      <c r="A25" s="271">
        <v>59</v>
      </c>
      <c r="B25" s="320" t="s">
        <v>3329</v>
      </c>
      <c r="C25" s="293">
        <v>992</v>
      </c>
      <c r="D25" s="274">
        <v>1</v>
      </c>
      <c r="E25" s="271" t="s">
        <v>3213</v>
      </c>
    </row>
    <row r="26" spans="1:5" s="275" customFormat="1" ht="17.25">
      <c r="A26" s="271">
        <v>56</v>
      </c>
      <c r="B26" s="320" t="s">
        <v>3330</v>
      </c>
      <c r="C26" s="293">
        <v>741</v>
      </c>
      <c r="D26" s="274">
        <v>1</v>
      </c>
      <c r="E26" s="271" t="s">
        <v>3213</v>
      </c>
    </row>
    <row r="27" spans="1:5" s="275" customFormat="1" ht="17.25">
      <c r="A27" s="271">
        <v>55</v>
      </c>
      <c r="B27" s="320" t="s">
        <v>3331</v>
      </c>
      <c r="C27" s="293">
        <v>826</v>
      </c>
      <c r="D27" s="274">
        <v>1</v>
      </c>
      <c r="E27" s="271" t="s">
        <v>3213</v>
      </c>
    </row>
    <row r="28" spans="1:5" s="275" customFormat="1" ht="17.25">
      <c r="A28" s="271">
        <v>1</v>
      </c>
      <c r="B28" s="272" t="s">
        <v>3215</v>
      </c>
      <c r="C28" s="273">
        <v>718</v>
      </c>
      <c r="D28" s="274">
        <v>1</v>
      </c>
      <c r="E28" s="271" t="s">
        <v>3202</v>
      </c>
    </row>
    <row r="29" spans="1:5" s="275" customFormat="1" ht="17.25">
      <c r="A29" s="271">
        <v>5</v>
      </c>
      <c r="B29" s="272" t="s">
        <v>3216</v>
      </c>
      <c r="C29" s="276">
        <v>430</v>
      </c>
      <c r="D29" s="274">
        <v>1</v>
      </c>
      <c r="E29" s="271" t="s">
        <v>3202</v>
      </c>
    </row>
    <row r="30" spans="1:5" s="275" customFormat="1" ht="17.25">
      <c r="A30" s="271">
        <v>6</v>
      </c>
      <c r="B30" s="272" t="s">
        <v>3217</v>
      </c>
      <c r="C30" s="276">
        <v>368</v>
      </c>
      <c r="D30" s="274">
        <v>1</v>
      </c>
      <c r="E30" s="271" t="s">
        <v>3202</v>
      </c>
    </row>
    <row r="31" spans="1:5" s="275" customFormat="1" ht="17.25">
      <c r="A31" s="271">
        <v>32</v>
      </c>
      <c r="B31" s="272" t="s">
        <v>3218</v>
      </c>
      <c r="C31" s="273">
        <v>622</v>
      </c>
      <c r="D31" s="274">
        <v>1</v>
      </c>
      <c r="E31" s="271" t="s">
        <v>3202</v>
      </c>
    </row>
    <row r="32" spans="1:5" s="275" customFormat="1" ht="17.25">
      <c r="A32" s="271">
        <v>7</v>
      </c>
      <c r="B32" s="272" t="s">
        <v>3219</v>
      </c>
      <c r="C32" s="273">
        <v>1491</v>
      </c>
      <c r="D32" s="274">
        <v>1</v>
      </c>
      <c r="E32" s="271" t="s">
        <v>3202</v>
      </c>
    </row>
    <row r="33" spans="1:7" s="275" customFormat="1" ht="17.25">
      <c r="A33" s="271">
        <v>34</v>
      </c>
      <c r="B33" s="272" t="s">
        <v>3220</v>
      </c>
      <c r="C33" s="273">
        <v>836</v>
      </c>
      <c r="D33" s="274">
        <v>1</v>
      </c>
      <c r="E33" s="271" t="s">
        <v>3202</v>
      </c>
    </row>
    <row r="34" spans="1:7" s="275" customFormat="1" ht="17.25">
      <c r="A34" s="271">
        <v>60</v>
      </c>
      <c r="B34" s="320" t="s">
        <v>3332</v>
      </c>
      <c r="C34" s="293">
        <v>704</v>
      </c>
      <c r="D34" s="274">
        <v>1</v>
      </c>
      <c r="E34" s="271" t="s">
        <v>3213</v>
      </c>
    </row>
    <row r="35" spans="1:7" s="275" customFormat="1" ht="17.25">
      <c r="A35" s="271">
        <v>31</v>
      </c>
      <c r="B35" s="272" t="s">
        <v>3221</v>
      </c>
      <c r="C35" s="273">
        <v>1785</v>
      </c>
      <c r="D35" s="274">
        <v>1</v>
      </c>
      <c r="E35" s="271" t="s">
        <v>3202</v>
      </c>
    </row>
    <row r="36" spans="1:7" s="275" customFormat="1" ht="17.25">
      <c r="A36" s="271">
        <v>33</v>
      </c>
      <c r="B36" s="272" t="s">
        <v>3222</v>
      </c>
      <c r="C36" s="273">
        <v>188</v>
      </c>
      <c r="D36" s="274">
        <v>1</v>
      </c>
      <c r="E36" s="271" t="s">
        <v>3202</v>
      </c>
    </row>
    <row r="37" spans="1:7" s="275" customFormat="1" ht="17.25">
      <c r="A37" s="271">
        <v>41</v>
      </c>
      <c r="B37" s="279" t="s">
        <v>3223</v>
      </c>
      <c r="C37" s="278">
        <v>1587</v>
      </c>
      <c r="D37" s="274">
        <v>1</v>
      </c>
      <c r="E37" s="271" t="s">
        <v>3213</v>
      </c>
    </row>
    <row r="38" spans="1:7" s="275" customFormat="1" ht="17.25">
      <c r="A38" s="271">
        <v>8</v>
      </c>
      <c r="B38" s="272" t="s">
        <v>3224</v>
      </c>
      <c r="C38" s="273">
        <v>1921</v>
      </c>
      <c r="D38" s="274">
        <v>1</v>
      </c>
      <c r="E38" s="271" t="s">
        <v>3202</v>
      </c>
    </row>
    <row r="39" spans="1:7" s="275" customFormat="1" ht="17.25">
      <c r="A39" s="271">
        <v>9</v>
      </c>
      <c r="B39" s="272" t="s">
        <v>3225</v>
      </c>
      <c r="C39" s="273">
        <v>182</v>
      </c>
      <c r="D39" s="274">
        <v>1</v>
      </c>
      <c r="E39" s="271" t="s">
        <v>3202</v>
      </c>
      <c r="F39" s="280"/>
      <c r="G39" s="280"/>
    </row>
    <row r="40" spans="1:7" s="275" customFormat="1" ht="17.25">
      <c r="A40" s="271">
        <v>2</v>
      </c>
      <c r="B40" s="272" t="s">
        <v>3226</v>
      </c>
      <c r="C40" s="273">
        <v>621</v>
      </c>
      <c r="D40" s="274">
        <v>1</v>
      </c>
      <c r="E40" s="271" t="s">
        <v>3202</v>
      </c>
      <c r="F40" s="280"/>
      <c r="G40" s="280"/>
    </row>
    <row r="41" spans="1:7" s="275" customFormat="1" ht="17.25">
      <c r="A41" s="271">
        <v>26</v>
      </c>
      <c r="B41" s="272" t="s">
        <v>3227</v>
      </c>
      <c r="C41" s="273">
        <v>1251</v>
      </c>
      <c r="D41" s="274">
        <v>1</v>
      </c>
      <c r="E41" s="271" t="s">
        <v>3202</v>
      </c>
      <c r="F41" s="280"/>
      <c r="G41" s="280"/>
    </row>
    <row r="42" spans="1:7" s="275" customFormat="1" ht="17.25">
      <c r="A42" s="271">
        <v>27</v>
      </c>
      <c r="B42" s="272" t="s">
        <v>3228</v>
      </c>
      <c r="C42" s="273">
        <v>641</v>
      </c>
      <c r="D42" s="274">
        <v>1</v>
      </c>
      <c r="E42" s="271" t="s">
        <v>3202</v>
      </c>
      <c r="F42" s="280"/>
      <c r="G42" s="280"/>
    </row>
    <row r="43" spans="1:7" s="275" customFormat="1" ht="17.25">
      <c r="A43" s="271">
        <v>38</v>
      </c>
      <c r="B43" s="279" t="s">
        <v>3229</v>
      </c>
      <c r="C43" s="278">
        <v>1117</v>
      </c>
      <c r="D43" s="274">
        <v>1</v>
      </c>
      <c r="E43" s="271" t="s">
        <v>3213</v>
      </c>
      <c r="F43" s="280"/>
      <c r="G43" s="280"/>
    </row>
    <row r="44" spans="1:7" s="275" customFormat="1" ht="17.25">
      <c r="A44" s="271">
        <v>39</v>
      </c>
      <c r="B44" s="279" t="s">
        <v>3230</v>
      </c>
      <c r="C44" s="278">
        <v>797</v>
      </c>
      <c r="D44" s="274">
        <v>1</v>
      </c>
      <c r="E44" s="271" t="s">
        <v>3213</v>
      </c>
    </row>
    <row r="45" spans="1:7" s="275" customFormat="1" ht="17.25">
      <c r="A45" s="271">
        <v>43</v>
      </c>
      <c r="B45" s="322" t="s">
        <v>3333</v>
      </c>
      <c r="C45" s="278">
        <v>1566</v>
      </c>
      <c r="D45" s="274">
        <v>1</v>
      </c>
      <c r="E45" s="271" t="s">
        <v>3213</v>
      </c>
    </row>
    <row r="46" spans="1:7" s="275" customFormat="1" ht="17.25">
      <c r="A46" s="271">
        <v>44</v>
      </c>
      <c r="B46" s="322" t="s">
        <v>3334</v>
      </c>
      <c r="C46" s="278">
        <v>246</v>
      </c>
      <c r="D46" s="274">
        <v>1</v>
      </c>
      <c r="E46" s="271" t="s">
        <v>3213</v>
      </c>
    </row>
    <row r="47" spans="1:7" s="275" customFormat="1" ht="17.25">
      <c r="A47" s="271">
        <v>45</v>
      </c>
      <c r="B47" s="322" t="s">
        <v>3335</v>
      </c>
      <c r="C47" s="278">
        <v>204</v>
      </c>
      <c r="D47" s="274">
        <v>1</v>
      </c>
      <c r="E47" s="271" t="s">
        <v>3213</v>
      </c>
    </row>
    <row r="48" spans="1:7" s="275" customFormat="1" ht="17.25">
      <c r="A48" s="271">
        <v>42</v>
      </c>
      <c r="B48" s="279" t="s">
        <v>3231</v>
      </c>
      <c r="C48" s="278">
        <v>780</v>
      </c>
      <c r="D48" s="274">
        <v>1</v>
      </c>
      <c r="E48" s="271" t="s">
        <v>3213</v>
      </c>
    </row>
    <row r="49" spans="1:7" s="275" customFormat="1" ht="17.25">
      <c r="A49" s="271">
        <v>57</v>
      </c>
      <c r="B49" s="320" t="s">
        <v>3336</v>
      </c>
      <c r="C49" s="293">
        <v>684</v>
      </c>
      <c r="D49" s="274">
        <v>1</v>
      </c>
      <c r="E49" s="271" t="s">
        <v>3213</v>
      </c>
    </row>
    <row r="50" spans="1:7" s="275" customFormat="1" ht="17.25">
      <c r="A50" s="271">
        <v>29</v>
      </c>
      <c r="B50" s="272" t="s">
        <v>3232</v>
      </c>
      <c r="C50" s="273">
        <v>602</v>
      </c>
      <c r="D50" s="274">
        <v>1</v>
      </c>
      <c r="E50" s="271" t="s">
        <v>3202</v>
      </c>
    </row>
    <row r="51" spans="1:7" s="275" customFormat="1" ht="17.25">
      <c r="A51" s="281">
        <v>34</v>
      </c>
      <c r="B51" s="318" t="s">
        <v>3233</v>
      </c>
      <c r="C51" s="282">
        <v>494</v>
      </c>
      <c r="D51" s="283">
        <v>1</v>
      </c>
      <c r="E51" s="271" t="s">
        <v>3234</v>
      </c>
    </row>
    <row r="52" spans="1:7" s="275" customFormat="1" ht="17.25">
      <c r="A52" s="281">
        <v>35</v>
      </c>
      <c r="B52" s="318" t="s">
        <v>3235</v>
      </c>
      <c r="C52" s="282">
        <v>867</v>
      </c>
      <c r="D52" s="283">
        <v>1</v>
      </c>
      <c r="E52" s="271" t="s">
        <v>3234</v>
      </c>
    </row>
    <row r="53" spans="1:7" s="275" customFormat="1" ht="17.25">
      <c r="A53" s="281">
        <v>36</v>
      </c>
      <c r="B53" s="318" t="s">
        <v>3236</v>
      </c>
      <c r="C53" s="282">
        <v>1237</v>
      </c>
      <c r="D53" s="283">
        <v>1</v>
      </c>
      <c r="E53" s="271" t="s">
        <v>3234</v>
      </c>
    </row>
    <row r="54" spans="1:7" s="275" customFormat="1" ht="17.25">
      <c r="A54" s="281">
        <v>7</v>
      </c>
      <c r="B54" s="285" t="s">
        <v>3237</v>
      </c>
      <c r="C54" s="282">
        <v>963</v>
      </c>
      <c r="D54" s="283">
        <v>1</v>
      </c>
      <c r="E54" s="271" t="s">
        <v>3234</v>
      </c>
    </row>
    <row r="55" spans="1:7" s="275" customFormat="1" ht="17.25">
      <c r="A55" s="281">
        <v>8</v>
      </c>
      <c r="B55" s="285" t="s">
        <v>3238</v>
      </c>
      <c r="C55" s="282">
        <v>643</v>
      </c>
      <c r="D55" s="283">
        <v>1</v>
      </c>
      <c r="E55" s="271" t="s">
        <v>3234</v>
      </c>
    </row>
    <row r="56" spans="1:7" s="275" customFormat="1" ht="17.25">
      <c r="A56" s="281">
        <v>22</v>
      </c>
      <c r="B56" s="318" t="s">
        <v>3239</v>
      </c>
      <c r="C56" s="282">
        <v>1182</v>
      </c>
      <c r="D56" s="283">
        <v>1</v>
      </c>
      <c r="E56" s="271" t="s">
        <v>3234</v>
      </c>
    </row>
    <row r="57" spans="1:7" s="275" customFormat="1" ht="17.25">
      <c r="A57" s="281">
        <v>12</v>
      </c>
      <c r="B57" s="285" t="s">
        <v>3240</v>
      </c>
      <c r="C57" s="282">
        <v>1519</v>
      </c>
      <c r="D57" s="283">
        <v>1</v>
      </c>
      <c r="E57" s="271" t="s">
        <v>3234</v>
      </c>
    </row>
    <row r="58" spans="1:7" s="275" customFormat="1" ht="17.25">
      <c r="A58" s="281">
        <v>13</v>
      </c>
      <c r="B58" s="285" t="s">
        <v>3241</v>
      </c>
      <c r="C58" s="282">
        <v>2189</v>
      </c>
      <c r="D58" s="283">
        <v>1</v>
      </c>
      <c r="E58" s="271" t="s">
        <v>3234</v>
      </c>
    </row>
    <row r="59" spans="1:7" s="287" customFormat="1" ht="17.25">
      <c r="A59" s="281">
        <v>37</v>
      </c>
      <c r="B59" s="319" t="s">
        <v>3242</v>
      </c>
      <c r="C59" s="284">
        <v>2157</v>
      </c>
      <c r="D59" s="283">
        <v>1</v>
      </c>
      <c r="E59" s="271" t="s">
        <v>3234</v>
      </c>
      <c r="F59" s="275"/>
      <c r="G59" s="275"/>
    </row>
    <row r="60" spans="1:7" s="287" customFormat="1" ht="17.25">
      <c r="A60" s="281">
        <v>38</v>
      </c>
      <c r="B60" s="318" t="s">
        <v>3243</v>
      </c>
      <c r="C60" s="282">
        <v>1137</v>
      </c>
      <c r="D60" s="283">
        <v>1</v>
      </c>
      <c r="E60" s="271" t="s">
        <v>3234</v>
      </c>
      <c r="F60" s="275"/>
      <c r="G60" s="275"/>
    </row>
    <row r="61" spans="1:7" s="290" customFormat="1" ht="17.25">
      <c r="A61" s="281">
        <v>39</v>
      </c>
      <c r="B61" s="324" t="s">
        <v>3244</v>
      </c>
      <c r="C61" s="329">
        <v>475</v>
      </c>
      <c r="D61" s="283">
        <v>1</v>
      </c>
      <c r="E61" s="289" t="s">
        <v>3234</v>
      </c>
      <c r="F61" s="275"/>
      <c r="G61" s="275"/>
    </row>
    <row r="62" spans="1:7" s="290" customFormat="1" ht="17.25">
      <c r="A62" s="281">
        <v>56</v>
      </c>
      <c r="B62" s="325" t="s">
        <v>3245</v>
      </c>
      <c r="C62" s="328">
        <v>418</v>
      </c>
      <c r="D62" s="274">
        <v>1</v>
      </c>
      <c r="E62" s="292" t="s">
        <v>3246</v>
      </c>
      <c r="F62" s="275"/>
      <c r="G62" s="275"/>
    </row>
    <row r="63" spans="1:7" s="290" customFormat="1" ht="17.25">
      <c r="A63" s="281">
        <v>57</v>
      </c>
      <c r="B63" s="325" t="s">
        <v>3247</v>
      </c>
      <c r="C63" s="328">
        <v>1030</v>
      </c>
      <c r="D63" s="274">
        <v>1</v>
      </c>
      <c r="E63" s="292" t="s">
        <v>3246</v>
      </c>
      <c r="F63" s="275"/>
      <c r="G63" s="275"/>
    </row>
    <row r="64" spans="1:7" s="290" customFormat="1" ht="17.25">
      <c r="A64" s="281">
        <v>10</v>
      </c>
      <c r="B64" s="285" t="s">
        <v>3248</v>
      </c>
      <c r="C64" s="282">
        <v>797</v>
      </c>
      <c r="D64" s="283">
        <v>1</v>
      </c>
      <c r="E64" s="271" t="s">
        <v>3234</v>
      </c>
      <c r="F64" s="275"/>
      <c r="G64" s="275"/>
    </row>
    <row r="65" spans="1:7" s="290" customFormat="1" ht="17.25">
      <c r="A65" s="281">
        <v>11</v>
      </c>
      <c r="B65" s="285" t="s">
        <v>3249</v>
      </c>
      <c r="C65" s="282">
        <v>460</v>
      </c>
      <c r="D65" s="283">
        <v>1</v>
      </c>
      <c r="E65" s="271" t="s">
        <v>3234</v>
      </c>
      <c r="F65" s="275"/>
      <c r="G65" s="275"/>
    </row>
    <row r="66" spans="1:7" s="290" customFormat="1" ht="17.25">
      <c r="A66" s="281">
        <v>49</v>
      </c>
      <c r="B66" s="318" t="s">
        <v>3250</v>
      </c>
      <c r="C66" s="282">
        <v>1226</v>
      </c>
      <c r="D66" s="283">
        <v>1</v>
      </c>
      <c r="E66" s="271" t="s">
        <v>3234</v>
      </c>
      <c r="F66" s="275"/>
      <c r="G66" s="275"/>
    </row>
    <row r="67" spans="1:7" s="290" customFormat="1" ht="17.25">
      <c r="A67" s="281">
        <v>9</v>
      </c>
      <c r="B67" s="285" t="s">
        <v>3251</v>
      </c>
      <c r="C67" s="282">
        <v>1666</v>
      </c>
      <c r="D67" s="283">
        <v>1</v>
      </c>
      <c r="E67" s="271" t="s">
        <v>3234</v>
      </c>
      <c r="F67" s="275"/>
      <c r="G67" s="275"/>
    </row>
    <row r="68" spans="1:7" s="290" customFormat="1" ht="17.25">
      <c r="A68" s="281">
        <v>40</v>
      </c>
      <c r="B68" s="318" t="s">
        <v>3252</v>
      </c>
      <c r="C68" s="282">
        <v>1176</v>
      </c>
      <c r="D68" s="283">
        <v>1</v>
      </c>
      <c r="E68" s="271" t="s">
        <v>3234</v>
      </c>
      <c r="F68" s="275"/>
      <c r="G68" s="275"/>
    </row>
    <row r="69" spans="1:7" s="290" customFormat="1" ht="17.25">
      <c r="A69" s="281">
        <v>1</v>
      </c>
      <c r="B69" s="323" t="s">
        <v>3253</v>
      </c>
      <c r="C69" s="327">
        <v>1764</v>
      </c>
      <c r="D69" s="286">
        <v>1</v>
      </c>
      <c r="E69" s="281" t="s">
        <v>3234</v>
      </c>
      <c r="F69" s="275"/>
      <c r="G69" s="275"/>
    </row>
    <row r="70" spans="1:7" s="290" customFormat="1" ht="17.25">
      <c r="A70" s="281">
        <v>2</v>
      </c>
      <c r="B70" s="323" t="s">
        <v>3254</v>
      </c>
      <c r="C70" s="288">
        <v>1630</v>
      </c>
      <c r="D70" s="283">
        <v>1</v>
      </c>
      <c r="E70" s="271" t="s">
        <v>3234</v>
      </c>
      <c r="F70" s="275"/>
      <c r="G70" s="275"/>
    </row>
    <row r="71" spans="1:7" s="290" customFormat="1" ht="17.25">
      <c r="A71" s="281">
        <v>4</v>
      </c>
      <c r="B71" s="323" t="s">
        <v>3255</v>
      </c>
      <c r="C71" s="288">
        <v>905</v>
      </c>
      <c r="D71" s="283">
        <v>1</v>
      </c>
      <c r="E71" s="271" t="s">
        <v>3234</v>
      </c>
      <c r="F71" s="275"/>
      <c r="G71" s="275"/>
    </row>
    <row r="72" spans="1:7" s="290" customFormat="1" ht="17.25">
      <c r="A72" s="281">
        <v>14</v>
      </c>
      <c r="B72" s="323" t="s">
        <v>3256</v>
      </c>
      <c r="C72" s="288">
        <v>2553</v>
      </c>
      <c r="D72" s="283">
        <v>1</v>
      </c>
      <c r="E72" s="271" t="s">
        <v>3234</v>
      </c>
      <c r="F72" s="275"/>
      <c r="G72" s="275"/>
    </row>
    <row r="73" spans="1:7" s="290" customFormat="1" ht="17.25">
      <c r="A73" s="281">
        <v>31</v>
      </c>
      <c r="B73" s="324" t="s">
        <v>3257</v>
      </c>
      <c r="C73" s="288">
        <v>1637</v>
      </c>
      <c r="D73" s="283">
        <v>1</v>
      </c>
      <c r="E73" s="271" t="s">
        <v>3234</v>
      </c>
      <c r="F73" s="275"/>
      <c r="G73" s="275"/>
    </row>
    <row r="74" spans="1:7" s="290" customFormat="1" ht="17.25">
      <c r="A74" s="271">
        <v>40</v>
      </c>
      <c r="B74" s="321" t="s">
        <v>3337</v>
      </c>
      <c r="C74" s="316">
        <v>2660</v>
      </c>
      <c r="D74" s="283">
        <v>1</v>
      </c>
      <c r="E74" s="289" t="s">
        <v>3234</v>
      </c>
      <c r="F74"/>
      <c r="G74" s="275"/>
    </row>
    <row r="75" spans="1:7" s="275" customFormat="1" ht="17.25">
      <c r="A75" s="281">
        <v>41</v>
      </c>
      <c r="B75" s="334" t="s">
        <v>3349</v>
      </c>
      <c r="C75" s="282">
        <v>494</v>
      </c>
      <c r="D75" s="283">
        <v>1</v>
      </c>
      <c r="E75" s="271" t="s">
        <v>3234</v>
      </c>
      <c r="F75" s="290"/>
      <c r="G75" s="290"/>
    </row>
    <row r="76" spans="1:7" s="275" customFormat="1" ht="17.25">
      <c r="A76" s="281">
        <v>32</v>
      </c>
      <c r="B76" s="334" t="s">
        <v>3258</v>
      </c>
      <c r="C76" s="282">
        <v>1058</v>
      </c>
      <c r="D76" s="283">
        <v>1</v>
      </c>
      <c r="E76" s="271" t="s">
        <v>3234</v>
      </c>
      <c r="F76" s="290"/>
      <c r="G76" s="290"/>
    </row>
    <row r="77" spans="1:7" s="275" customFormat="1" ht="17.25">
      <c r="A77" s="281">
        <v>23</v>
      </c>
      <c r="B77" s="334" t="s">
        <v>3259</v>
      </c>
      <c r="C77" s="282">
        <v>1577</v>
      </c>
      <c r="D77" s="283">
        <v>1</v>
      </c>
      <c r="E77" s="271" t="s">
        <v>3234</v>
      </c>
      <c r="F77" s="290"/>
      <c r="G77" s="290"/>
    </row>
    <row r="78" spans="1:7" s="275" customFormat="1" ht="17.25">
      <c r="A78" s="281">
        <v>42</v>
      </c>
      <c r="B78" s="334" t="s">
        <v>3260</v>
      </c>
      <c r="C78" s="282">
        <v>1048</v>
      </c>
      <c r="D78" s="283">
        <v>1</v>
      </c>
      <c r="E78" s="271" t="s">
        <v>3234</v>
      </c>
      <c r="F78" s="290"/>
      <c r="G78" s="290"/>
    </row>
    <row r="79" spans="1:7" s="275" customFormat="1" ht="17.25">
      <c r="A79" s="281">
        <v>21</v>
      </c>
      <c r="B79" s="334" t="s">
        <v>3261</v>
      </c>
      <c r="C79" s="282">
        <v>929</v>
      </c>
      <c r="D79" s="283">
        <v>1</v>
      </c>
      <c r="E79" s="271" t="s">
        <v>3234</v>
      </c>
      <c r="F79" s="290"/>
      <c r="G79" s="290"/>
    </row>
    <row r="80" spans="1:7" s="275" customFormat="1" ht="17.25">
      <c r="A80" s="281">
        <v>15</v>
      </c>
      <c r="B80" s="335" t="s">
        <v>3262</v>
      </c>
      <c r="C80" s="282">
        <v>570</v>
      </c>
      <c r="D80" s="283">
        <v>1</v>
      </c>
      <c r="E80" s="271" t="s">
        <v>3234</v>
      </c>
      <c r="F80" s="290"/>
      <c r="G80" s="290"/>
    </row>
    <row r="81" spans="1:7" s="275" customFormat="1" ht="17.25">
      <c r="A81" s="271">
        <v>10</v>
      </c>
      <c r="B81" s="335" t="s">
        <v>3263</v>
      </c>
      <c r="C81" s="282">
        <v>1251</v>
      </c>
      <c r="D81" s="283">
        <v>1</v>
      </c>
      <c r="E81" s="271" t="s">
        <v>3234</v>
      </c>
      <c r="F81" s="290"/>
      <c r="G81" s="290"/>
    </row>
    <row r="82" spans="1:7" s="275" customFormat="1" ht="17.25">
      <c r="A82" s="281">
        <v>55</v>
      </c>
      <c r="B82" s="336" t="s">
        <v>3264</v>
      </c>
      <c r="C82" s="284">
        <v>1452</v>
      </c>
      <c r="D82" s="283">
        <v>1</v>
      </c>
      <c r="E82" s="271" t="s">
        <v>3234</v>
      </c>
      <c r="F82" s="290"/>
      <c r="G82" s="290"/>
    </row>
    <row r="83" spans="1:7" s="275" customFormat="1" ht="17.25">
      <c r="A83" s="281">
        <v>16</v>
      </c>
      <c r="B83" s="335" t="s">
        <v>3265</v>
      </c>
      <c r="C83" s="282">
        <v>1535</v>
      </c>
      <c r="D83" s="283">
        <v>1</v>
      </c>
      <c r="E83" s="271" t="s">
        <v>3234</v>
      </c>
      <c r="F83" s="290"/>
      <c r="G83" s="290"/>
    </row>
    <row r="84" spans="1:7" s="275" customFormat="1" ht="17.25">
      <c r="A84" s="281">
        <v>5</v>
      </c>
      <c r="B84" s="335" t="s">
        <v>3266</v>
      </c>
      <c r="C84" s="282">
        <v>1900</v>
      </c>
      <c r="D84" s="283">
        <v>1</v>
      </c>
      <c r="E84" s="271" t="s">
        <v>3234</v>
      </c>
      <c r="F84" s="290"/>
      <c r="G84" s="290"/>
    </row>
    <row r="85" spans="1:7" s="275" customFormat="1" ht="17.25">
      <c r="A85" s="281">
        <v>6</v>
      </c>
      <c r="B85" s="335" t="s">
        <v>3267</v>
      </c>
      <c r="C85" s="282">
        <v>1100</v>
      </c>
      <c r="D85" s="283">
        <v>1</v>
      </c>
      <c r="E85" s="271" t="s">
        <v>3234</v>
      </c>
      <c r="F85" s="290"/>
      <c r="G85" s="290"/>
    </row>
    <row r="86" spans="1:7" s="275" customFormat="1" ht="17.25">
      <c r="A86" s="271">
        <v>11</v>
      </c>
      <c r="B86" s="335" t="s">
        <v>3268</v>
      </c>
      <c r="C86" s="282">
        <v>1451</v>
      </c>
      <c r="D86" s="283">
        <v>1</v>
      </c>
      <c r="E86" s="271" t="s">
        <v>3234</v>
      </c>
      <c r="F86" s="290"/>
      <c r="G86" s="290"/>
    </row>
    <row r="87" spans="1:7" s="275" customFormat="1" ht="17.25">
      <c r="A87" s="271">
        <v>12</v>
      </c>
      <c r="B87" s="335" t="s">
        <v>3269</v>
      </c>
      <c r="C87" s="282">
        <v>550</v>
      </c>
      <c r="D87" s="283">
        <v>1</v>
      </c>
      <c r="E87" s="271" t="s">
        <v>3234</v>
      </c>
      <c r="F87" s="290"/>
      <c r="G87" s="290"/>
    </row>
    <row r="88" spans="1:7" s="275" customFormat="1" ht="17.25">
      <c r="A88" s="271">
        <v>13</v>
      </c>
      <c r="B88" s="335" t="s">
        <v>3270</v>
      </c>
      <c r="C88" s="282">
        <v>1000</v>
      </c>
      <c r="D88" s="283">
        <v>1</v>
      </c>
      <c r="E88" s="271" t="s">
        <v>3234</v>
      </c>
      <c r="F88" s="290"/>
      <c r="G88" s="290"/>
    </row>
    <row r="89" spans="1:7" s="275" customFormat="1" ht="17.25">
      <c r="A89" s="271">
        <v>14</v>
      </c>
      <c r="B89" s="335" t="s">
        <v>3271</v>
      </c>
      <c r="C89" s="282">
        <v>3300</v>
      </c>
      <c r="D89" s="283">
        <v>1</v>
      </c>
      <c r="E89" s="271" t="s">
        <v>3234</v>
      </c>
    </row>
    <row r="90" spans="1:7" s="275" customFormat="1" ht="17.25">
      <c r="A90" s="281">
        <v>48</v>
      </c>
      <c r="B90" s="334" t="s">
        <v>3272</v>
      </c>
      <c r="C90" s="282">
        <v>1713</v>
      </c>
      <c r="D90" s="283">
        <v>1</v>
      </c>
      <c r="E90" s="271" t="s">
        <v>3234</v>
      </c>
    </row>
    <row r="91" spans="1:7" s="275" customFormat="1" ht="17.25">
      <c r="A91" s="281">
        <v>43</v>
      </c>
      <c r="B91" s="334" t="s">
        <v>3273</v>
      </c>
      <c r="C91" s="282">
        <v>1500</v>
      </c>
      <c r="D91" s="283">
        <v>1</v>
      </c>
      <c r="E91" s="271" t="s">
        <v>3234</v>
      </c>
    </row>
    <row r="92" spans="1:7" s="275" customFormat="1" ht="17.25">
      <c r="A92" s="281">
        <v>17</v>
      </c>
      <c r="B92" s="335" t="s">
        <v>3274</v>
      </c>
      <c r="C92" s="282">
        <v>837</v>
      </c>
      <c r="D92" s="283">
        <v>1</v>
      </c>
      <c r="E92" s="271" t="s">
        <v>3234</v>
      </c>
    </row>
    <row r="93" spans="1:7" s="275" customFormat="1" ht="17.25">
      <c r="A93" s="281">
        <v>29</v>
      </c>
      <c r="B93" s="334" t="s">
        <v>3275</v>
      </c>
      <c r="C93" s="282">
        <v>1479</v>
      </c>
      <c r="D93" s="283">
        <v>1</v>
      </c>
      <c r="E93" s="271" t="s">
        <v>3234</v>
      </c>
    </row>
    <row r="94" spans="1:7" s="275" customFormat="1" ht="17.25">
      <c r="A94" s="281">
        <v>33</v>
      </c>
      <c r="B94" s="334" t="s">
        <v>3276</v>
      </c>
      <c r="C94" s="282">
        <v>703</v>
      </c>
      <c r="D94" s="283">
        <v>1</v>
      </c>
      <c r="E94" s="271" t="s">
        <v>3234</v>
      </c>
    </row>
    <row r="95" spans="1:7" s="275" customFormat="1" ht="17.25">
      <c r="A95" s="281">
        <v>60</v>
      </c>
      <c r="B95" s="337" t="s">
        <v>3276</v>
      </c>
      <c r="C95" s="326">
        <v>703</v>
      </c>
      <c r="D95" s="274">
        <v>1</v>
      </c>
      <c r="E95" s="330" t="s">
        <v>3290</v>
      </c>
    </row>
    <row r="96" spans="1:7" s="275" customFormat="1" ht="17.25">
      <c r="A96" s="281">
        <v>59</v>
      </c>
      <c r="B96" s="337" t="s">
        <v>3338</v>
      </c>
      <c r="C96" s="326">
        <v>1697</v>
      </c>
      <c r="D96" s="274">
        <v>1</v>
      </c>
      <c r="E96" s="330" t="s">
        <v>3290</v>
      </c>
    </row>
    <row r="97" spans="1:7" s="275" customFormat="1" ht="17.25">
      <c r="A97" s="281">
        <v>58</v>
      </c>
      <c r="B97" s="337" t="s">
        <v>3339</v>
      </c>
      <c r="C97" s="326">
        <v>1211</v>
      </c>
      <c r="D97" s="274">
        <v>1</v>
      </c>
      <c r="E97" s="330" t="s">
        <v>3290</v>
      </c>
    </row>
    <row r="98" spans="1:7" s="275" customFormat="1" ht="17.25">
      <c r="A98" s="271">
        <v>15</v>
      </c>
      <c r="B98" s="335" t="s">
        <v>3277</v>
      </c>
      <c r="C98" s="282">
        <v>1805</v>
      </c>
      <c r="D98" s="283">
        <v>1</v>
      </c>
      <c r="E98" s="271" t="s">
        <v>3234</v>
      </c>
    </row>
    <row r="99" spans="1:7" s="275" customFormat="1" ht="17.25">
      <c r="A99" s="271">
        <v>16</v>
      </c>
      <c r="B99" s="335" t="s">
        <v>3278</v>
      </c>
      <c r="C99" s="282">
        <v>667</v>
      </c>
      <c r="D99" s="283">
        <v>1</v>
      </c>
      <c r="E99" s="271" t="s">
        <v>3234</v>
      </c>
    </row>
    <row r="100" spans="1:7" s="275" customFormat="1" ht="17.25">
      <c r="A100" s="281">
        <v>3</v>
      </c>
      <c r="B100" s="335" t="s">
        <v>3279</v>
      </c>
      <c r="C100" s="282">
        <v>2400</v>
      </c>
      <c r="D100" s="283">
        <v>1</v>
      </c>
      <c r="E100" s="271" t="s">
        <v>3234</v>
      </c>
    </row>
    <row r="101" spans="1:7" s="275" customFormat="1" ht="17.25">
      <c r="A101" s="281">
        <v>30</v>
      </c>
      <c r="B101" s="334" t="s">
        <v>3280</v>
      </c>
      <c r="C101" s="282">
        <v>2600</v>
      </c>
      <c r="D101" s="283">
        <v>1</v>
      </c>
      <c r="E101" s="271" t="s">
        <v>3234</v>
      </c>
    </row>
    <row r="102" spans="1:7" s="275" customFormat="1" ht="17.25">
      <c r="A102" s="281">
        <v>18</v>
      </c>
      <c r="B102" s="335" t="s">
        <v>3281</v>
      </c>
      <c r="C102" s="282">
        <v>1400</v>
      </c>
      <c r="D102" s="283">
        <v>1</v>
      </c>
      <c r="E102" s="271" t="s">
        <v>3234</v>
      </c>
    </row>
    <row r="103" spans="1:7" s="275" customFormat="1" ht="17.25">
      <c r="A103" s="281">
        <v>19</v>
      </c>
      <c r="B103" s="334" t="s">
        <v>3282</v>
      </c>
      <c r="C103" s="282">
        <v>1275</v>
      </c>
      <c r="D103" s="283">
        <v>1</v>
      </c>
      <c r="E103" s="271" t="s">
        <v>3234</v>
      </c>
    </row>
    <row r="104" spans="1:7" s="275" customFormat="1" ht="17.25">
      <c r="A104" s="271">
        <v>46</v>
      </c>
      <c r="B104" s="338" t="s">
        <v>3340</v>
      </c>
      <c r="C104" s="291">
        <v>1750</v>
      </c>
      <c r="D104" s="274">
        <v>1</v>
      </c>
      <c r="E104" s="271" t="s">
        <v>3291</v>
      </c>
    </row>
    <row r="105" spans="1:7" s="275" customFormat="1" ht="17.25">
      <c r="A105" s="281">
        <v>50</v>
      </c>
      <c r="B105" s="339" t="s">
        <v>3283</v>
      </c>
      <c r="C105" s="288">
        <v>2359</v>
      </c>
      <c r="D105" s="317">
        <v>1</v>
      </c>
      <c r="E105" s="289" t="s">
        <v>3234</v>
      </c>
    </row>
    <row r="106" spans="1:7" s="275" customFormat="1" ht="17.25">
      <c r="A106" s="281">
        <v>44</v>
      </c>
      <c r="B106" s="339" t="s">
        <v>3284</v>
      </c>
      <c r="C106" s="288">
        <v>1742</v>
      </c>
      <c r="D106" s="317">
        <v>1</v>
      </c>
      <c r="E106" s="289" t="s">
        <v>3234</v>
      </c>
    </row>
    <row r="107" spans="1:7" s="275" customFormat="1" ht="17.25">
      <c r="A107" s="281">
        <v>45</v>
      </c>
      <c r="B107" s="339" t="s">
        <v>3285</v>
      </c>
      <c r="C107" s="288">
        <v>399</v>
      </c>
      <c r="D107" s="317">
        <v>1</v>
      </c>
      <c r="E107" s="289" t="s">
        <v>3234</v>
      </c>
    </row>
    <row r="108" spans="1:7" s="275" customFormat="1" ht="17.25">
      <c r="A108" s="281">
        <v>46</v>
      </c>
      <c r="B108" s="339" t="s">
        <v>3286</v>
      </c>
      <c r="C108" s="288">
        <v>230</v>
      </c>
      <c r="D108" s="317">
        <v>1</v>
      </c>
      <c r="E108" s="289" t="s">
        <v>3234</v>
      </c>
    </row>
    <row r="109" spans="1:7" s="275" customFormat="1" ht="17.25">
      <c r="A109" s="281">
        <v>51</v>
      </c>
      <c r="B109" s="339" t="s">
        <v>3287</v>
      </c>
      <c r="C109" s="288">
        <v>570</v>
      </c>
      <c r="D109" s="317">
        <v>1</v>
      </c>
      <c r="E109" s="289" t="s">
        <v>3234</v>
      </c>
    </row>
    <row r="110" spans="1:7" s="275" customFormat="1" ht="17.25">
      <c r="A110" s="281">
        <v>52</v>
      </c>
      <c r="B110" s="339" t="s">
        <v>3288</v>
      </c>
      <c r="C110" s="288">
        <v>745</v>
      </c>
      <c r="D110" s="317">
        <v>1</v>
      </c>
      <c r="E110" s="289" t="s">
        <v>3234</v>
      </c>
    </row>
    <row r="111" spans="1:7" s="275" customFormat="1" ht="17.25">
      <c r="A111" s="281">
        <v>47</v>
      </c>
      <c r="B111" s="339" t="s">
        <v>3289</v>
      </c>
      <c r="C111" s="288">
        <v>538</v>
      </c>
      <c r="D111" s="317">
        <v>1</v>
      </c>
      <c r="E111" s="289" t="s">
        <v>3234</v>
      </c>
    </row>
    <row r="112" spans="1:7" ht="17.25">
      <c r="B112" s="340" t="s">
        <v>3350</v>
      </c>
      <c r="C112" s="331">
        <v>805</v>
      </c>
      <c r="D112" s="283">
        <v>1</v>
      </c>
      <c r="E112" s="271" t="s">
        <v>3234</v>
      </c>
      <c r="F112" s="275"/>
      <c r="G112" s="275"/>
    </row>
    <row r="113" spans="2:7" ht="17.25">
      <c r="B113" s="340" t="s">
        <v>3341</v>
      </c>
      <c r="C113" s="331">
        <v>1295</v>
      </c>
      <c r="D113" s="283">
        <v>1</v>
      </c>
      <c r="E113" s="271" t="s">
        <v>3234</v>
      </c>
      <c r="F113" s="275"/>
      <c r="G113" s="275"/>
    </row>
    <row r="114" spans="2:7" ht="17.25">
      <c r="B114" s="335" t="s">
        <v>3342</v>
      </c>
      <c r="C114" s="282">
        <v>1231</v>
      </c>
      <c r="D114" s="283">
        <v>1</v>
      </c>
      <c r="E114" s="271" t="s">
        <v>3234</v>
      </c>
      <c r="F114" s="275"/>
      <c r="G114" s="275"/>
    </row>
    <row r="115" spans="2:7" ht="17.25">
      <c r="B115" s="335" t="s">
        <v>3343</v>
      </c>
      <c r="C115" s="282">
        <v>3020</v>
      </c>
      <c r="D115" s="283">
        <v>1</v>
      </c>
      <c r="E115" s="271" t="s">
        <v>3234</v>
      </c>
      <c r="F115" s="275"/>
      <c r="G115" s="275"/>
    </row>
    <row r="116" spans="2:7" ht="17.25">
      <c r="B116" s="335" t="s">
        <v>3344</v>
      </c>
      <c r="C116" s="282">
        <v>1805</v>
      </c>
      <c r="D116" s="283">
        <v>1</v>
      </c>
      <c r="E116" s="271" t="s">
        <v>3234</v>
      </c>
      <c r="F116" s="275"/>
      <c r="G116" s="275"/>
    </row>
    <row r="117" spans="2:7" ht="17.25">
      <c r="B117" s="335" t="s">
        <v>3345</v>
      </c>
      <c r="C117" s="332">
        <v>1300</v>
      </c>
      <c r="D117" s="283">
        <v>1</v>
      </c>
      <c r="E117" s="271" t="s">
        <v>3234</v>
      </c>
      <c r="F117" s="275"/>
      <c r="G117" s="275"/>
    </row>
    <row r="118" spans="2:7" ht="17.25">
      <c r="B118" s="335" t="s">
        <v>3346</v>
      </c>
      <c r="C118" s="333">
        <v>1250</v>
      </c>
      <c r="D118" s="274">
        <v>1</v>
      </c>
      <c r="E118" s="271" t="s">
        <v>3347</v>
      </c>
      <c r="F118" s="275"/>
      <c r="G118" s="275"/>
    </row>
    <row r="119" spans="2:7" ht="17.25">
      <c r="B119" s="335" t="s">
        <v>3348</v>
      </c>
      <c r="C119" s="282">
        <v>2603</v>
      </c>
      <c r="D119" s="283">
        <v>1</v>
      </c>
      <c r="E119" s="271" t="s">
        <v>3234</v>
      </c>
      <c r="F119" s="275"/>
      <c r="G119" s="275"/>
    </row>
    <row r="120" spans="2:7">
      <c r="F120" s="275"/>
      <c r="G120" s="275"/>
    </row>
  </sheetData>
  <sortState ref="A6:M125">
    <sortCondition ref="B6:B125"/>
  </sortState>
  <mergeCells count="2">
    <mergeCell ref="A1:E1"/>
    <mergeCell ref="A2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35"/>
  <sheetViews>
    <sheetView workbookViewId="0">
      <selection activeCell="N13" sqref="N13"/>
    </sheetView>
  </sheetViews>
  <sheetFormatPr defaultRowHeight="16.5"/>
  <cols>
    <col min="1" max="1" width="29.875" customWidth="1"/>
    <col min="2" max="2" width="14.25" customWidth="1"/>
    <col min="3" max="3" width="12.25" style="63" customWidth="1"/>
    <col min="4" max="4" width="10.625" customWidth="1"/>
    <col min="6" max="6" width="16.25" customWidth="1"/>
    <col min="7" max="7" width="10.875" bestFit="1" customWidth="1"/>
    <col min="8" max="8" width="11.875" bestFit="1" customWidth="1"/>
  </cols>
  <sheetData>
    <row r="2" spans="1:8" ht="24">
      <c r="A2" s="395" t="s">
        <v>3437</v>
      </c>
      <c r="B2" s="395"/>
      <c r="C2" s="395"/>
      <c r="D2" s="395"/>
    </row>
    <row r="4" spans="1:8">
      <c r="A4" s="1" t="s">
        <v>1</v>
      </c>
      <c r="B4" s="2" t="s">
        <v>2</v>
      </c>
      <c r="C4" s="3" t="s">
        <v>3</v>
      </c>
      <c r="D4" s="3" t="s">
        <v>4</v>
      </c>
    </row>
    <row r="5" spans="1:8" ht="22.5" customHeight="1">
      <c r="A5" s="1">
        <f>COUNTA(A6:A1435)</f>
        <v>1430</v>
      </c>
      <c r="B5" s="2">
        <f>SUM(B6:B1435)</f>
        <v>1945980.9000000001</v>
      </c>
      <c r="C5" s="3"/>
      <c r="D5" s="3"/>
    </row>
    <row r="6" spans="1:8" ht="17.25">
      <c r="A6" s="7" t="s">
        <v>117</v>
      </c>
      <c r="B6" s="5">
        <v>741</v>
      </c>
      <c r="C6" s="4" t="s">
        <v>118</v>
      </c>
      <c r="D6" s="6"/>
      <c r="F6" s="341" t="s">
        <v>3391</v>
      </c>
      <c r="G6" s="313">
        <f>SUM(G9,G13,G19,G23)</f>
        <v>926077.1</v>
      </c>
      <c r="H6" s="313">
        <f>G6*200000/10000</f>
        <v>18521542</v>
      </c>
    </row>
    <row r="7" spans="1:8" ht="17.25">
      <c r="A7" s="7" t="s">
        <v>119</v>
      </c>
      <c r="B7" s="5">
        <v>932</v>
      </c>
      <c r="C7" s="4" t="s">
        <v>118</v>
      </c>
      <c r="D7" s="6"/>
      <c r="F7" t="s">
        <v>3390</v>
      </c>
      <c r="G7" s="313">
        <f>SUM(G10:G12,G14:G18,G20:G22,G24:G25)</f>
        <v>1019903.8</v>
      </c>
      <c r="H7" s="313">
        <f>G7*200000/10000</f>
        <v>20398076</v>
      </c>
    </row>
    <row r="8" spans="1:8" ht="17.25">
      <c r="A8" s="7" t="s">
        <v>122</v>
      </c>
      <c r="B8" s="5">
        <v>810</v>
      </c>
      <c r="C8" s="4" t="s">
        <v>118</v>
      </c>
      <c r="D8" s="6"/>
    </row>
    <row r="9" spans="1:8" ht="17.25">
      <c r="A9" s="7" t="s">
        <v>127</v>
      </c>
      <c r="B9" s="5">
        <v>988</v>
      </c>
      <c r="C9" s="4" t="s">
        <v>118</v>
      </c>
      <c r="D9" s="6"/>
      <c r="F9" s="347" t="s">
        <v>3351</v>
      </c>
      <c r="G9" s="348">
        <f t="shared" ref="G9:G25" si="0">SUMIF($C$6:$C$1435,F9,$B$6:$B$1435)</f>
        <v>84047</v>
      </c>
      <c r="H9">
        <f t="shared" ref="H9:H25" si="1">COUNTIF($C$6:$C$1435,F9)</f>
        <v>69</v>
      </c>
    </row>
    <row r="10" spans="1:8" ht="17.25">
      <c r="A10" s="7" t="s">
        <v>689</v>
      </c>
      <c r="B10" s="5">
        <v>1315</v>
      </c>
      <c r="C10" s="4" t="s">
        <v>690</v>
      </c>
      <c r="D10" s="6"/>
      <c r="F10" s="349" t="s">
        <v>3352</v>
      </c>
      <c r="G10" s="348">
        <f t="shared" si="0"/>
        <v>13474</v>
      </c>
      <c r="H10">
        <f t="shared" si="1"/>
        <v>10</v>
      </c>
    </row>
    <row r="11" spans="1:8" ht="17.25">
      <c r="A11" s="7" t="s">
        <v>691</v>
      </c>
      <c r="B11" s="5">
        <v>955</v>
      </c>
      <c r="C11" s="4" t="s">
        <v>690</v>
      </c>
      <c r="D11" s="6"/>
      <c r="F11" s="349" t="s">
        <v>3353</v>
      </c>
      <c r="G11" s="348">
        <f t="shared" si="0"/>
        <v>82627.199999999997</v>
      </c>
      <c r="H11">
        <f t="shared" si="1"/>
        <v>45</v>
      </c>
    </row>
    <row r="12" spans="1:8" ht="17.25">
      <c r="A12" s="7" t="s">
        <v>692</v>
      </c>
      <c r="B12" s="5">
        <v>793</v>
      </c>
      <c r="C12" s="4" t="s">
        <v>693</v>
      </c>
      <c r="D12" s="6"/>
      <c r="F12" s="350" t="s">
        <v>3354</v>
      </c>
      <c r="G12" s="348">
        <f t="shared" si="0"/>
        <v>40586</v>
      </c>
      <c r="H12">
        <f t="shared" si="1"/>
        <v>35</v>
      </c>
    </row>
    <row r="13" spans="1:8" ht="17.25">
      <c r="A13" s="7" t="s">
        <v>694</v>
      </c>
      <c r="B13" s="5">
        <v>840</v>
      </c>
      <c r="C13" s="4" t="s">
        <v>118</v>
      </c>
      <c r="D13" s="6"/>
      <c r="F13" s="347" t="s">
        <v>3355</v>
      </c>
      <c r="G13" s="348">
        <f t="shared" si="0"/>
        <v>203173.90000000002</v>
      </c>
      <c r="H13">
        <f t="shared" si="1"/>
        <v>156</v>
      </c>
    </row>
    <row r="14" spans="1:8" ht="17.25">
      <c r="A14" s="7" t="s">
        <v>695</v>
      </c>
      <c r="B14" s="5">
        <v>2588</v>
      </c>
      <c r="C14" s="4" t="s">
        <v>118</v>
      </c>
      <c r="D14" s="6"/>
      <c r="F14" s="349" t="s">
        <v>3356</v>
      </c>
      <c r="G14" s="348">
        <f t="shared" si="0"/>
        <v>24586</v>
      </c>
      <c r="H14">
        <f t="shared" si="1"/>
        <v>17</v>
      </c>
    </row>
    <row r="15" spans="1:8" ht="17.25">
      <c r="A15" s="7" t="s">
        <v>696</v>
      </c>
      <c r="B15" s="5">
        <v>549</v>
      </c>
      <c r="C15" s="4" t="s">
        <v>118</v>
      </c>
      <c r="D15" s="6"/>
      <c r="F15" s="349" t="s">
        <v>3357</v>
      </c>
      <c r="G15" s="348">
        <f t="shared" si="0"/>
        <v>114445.8</v>
      </c>
      <c r="H15">
        <f t="shared" si="1"/>
        <v>79</v>
      </c>
    </row>
    <row r="16" spans="1:8">
      <c r="A16" s="7" t="s">
        <v>698</v>
      </c>
      <c r="B16" s="8">
        <v>1557</v>
      </c>
      <c r="C16" s="4" t="s">
        <v>690</v>
      </c>
      <c r="D16" s="6"/>
      <c r="F16" s="350" t="s">
        <v>3358</v>
      </c>
      <c r="G16" s="348">
        <f t="shared" si="0"/>
        <v>49375</v>
      </c>
      <c r="H16">
        <f t="shared" si="1"/>
        <v>41</v>
      </c>
    </row>
    <row r="17" spans="1:8" ht="17.25">
      <c r="A17" s="7" t="s">
        <v>700</v>
      </c>
      <c r="B17" s="5">
        <v>1651</v>
      </c>
      <c r="C17" s="4" t="s">
        <v>118</v>
      </c>
      <c r="D17" s="6"/>
      <c r="F17" s="350" t="s">
        <v>3359</v>
      </c>
      <c r="G17" s="348">
        <f t="shared" si="0"/>
        <v>69346</v>
      </c>
      <c r="H17">
        <f t="shared" si="1"/>
        <v>52</v>
      </c>
    </row>
    <row r="18" spans="1:8" ht="17.25">
      <c r="A18" s="7" t="s">
        <v>701</v>
      </c>
      <c r="B18" s="5">
        <v>1198</v>
      </c>
      <c r="C18" s="4" t="s">
        <v>118</v>
      </c>
      <c r="D18" s="6"/>
      <c r="F18" s="350" t="s">
        <v>3360</v>
      </c>
      <c r="G18" s="348">
        <f t="shared" si="0"/>
        <v>86615</v>
      </c>
      <c r="H18">
        <f t="shared" si="1"/>
        <v>58</v>
      </c>
    </row>
    <row r="19" spans="1:8">
      <c r="A19" s="7" t="s">
        <v>703</v>
      </c>
      <c r="B19" s="8">
        <v>1204</v>
      </c>
      <c r="C19" s="4" t="s">
        <v>118</v>
      </c>
      <c r="D19" s="6"/>
      <c r="F19" s="347" t="s">
        <v>3361</v>
      </c>
      <c r="G19" s="348">
        <f t="shared" si="0"/>
        <v>384746.7</v>
      </c>
      <c r="H19">
        <f t="shared" si="1"/>
        <v>283</v>
      </c>
    </row>
    <row r="20" spans="1:8" ht="17.25">
      <c r="A20" s="7" t="s">
        <v>704</v>
      </c>
      <c r="B20" s="5">
        <v>527</v>
      </c>
      <c r="C20" s="4" t="s">
        <v>693</v>
      </c>
      <c r="D20" s="6"/>
      <c r="F20" s="349" t="s">
        <v>3362</v>
      </c>
      <c r="G20" s="348">
        <f t="shared" si="0"/>
        <v>55218</v>
      </c>
      <c r="H20">
        <f t="shared" si="1"/>
        <v>36</v>
      </c>
    </row>
    <row r="21" spans="1:8" ht="17.25">
      <c r="A21" s="7" t="s">
        <v>707</v>
      </c>
      <c r="B21" s="5">
        <v>520</v>
      </c>
      <c r="C21" s="4" t="s">
        <v>118</v>
      </c>
      <c r="D21" s="6"/>
      <c r="F21" s="349" t="s">
        <v>3363</v>
      </c>
      <c r="G21" s="348">
        <f t="shared" si="0"/>
        <v>59488.800000000003</v>
      </c>
      <c r="H21">
        <f t="shared" si="1"/>
        <v>43</v>
      </c>
    </row>
    <row r="22" spans="1:8" ht="17.25">
      <c r="A22" s="7" t="s">
        <v>709</v>
      </c>
      <c r="B22" s="5">
        <v>1149</v>
      </c>
      <c r="C22" s="4" t="s">
        <v>118</v>
      </c>
      <c r="D22" s="6"/>
      <c r="F22" s="349" t="s">
        <v>3364</v>
      </c>
      <c r="G22" s="348">
        <f t="shared" si="0"/>
        <v>98614</v>
      </c>
      <c r="H22">
        <f t="shared" si="1"/>
        <v>66</v>
      </c>
    </row>
    <row r="23" spans="1:8" ht="17.25">
      <c r="A23" s="7" t="s">
        <v>710</v>
      </c>
      <c r="B23" s="5">
        <v>1020</v>
      </c>
      <c r="C23" s="4" t="s">
        <v>690</v>
      </c>
      <c r="D23" s="6"/>
      <c r="F23" s="347" t="s">
        <v>3365</v>
      </c>
      <c r="G23" s="348">
        <f t="shared" si="0"/>
        <v>254109.49999999991</v>
      </c>
      <c r="H23">
        <f t="shared" si="1"/>
        <v>198</v>
      </c>
    </row>
    <row r="24" spans="1:8">
      <c r="A24" s="7" t="s">
        <v>711</v>
      </c>
      <c r="B24" s="8">
        <v>1727</v>
      </c>
      <c r="C24" s="4" t="s">
        <v>690</v>
      </c>
      <c r="D24" s="6"/>
      <c r="F24" s="350" t="s">
        <v>3366</v>
      </c>
      <c r="G24" s="348">
        <f t="shared" si="0"/>
        <v>208272</v>
      </c>
      <c r="H24">
        <f t="shared" si="1"/>
        <v>165</v>
      </c>
    </row>
    <row r="25" spans="1:8">
      <c r="A25" s="7" t="s">
        <v>712</v>
      </c>
      <c r="B25" s="8">
        <v>790</v>
      </c>
      <c r="C25" s="4" t="s">
        <v>118</v>
      </c>
      <c r="D25" s="6"/>
      <c r="F25" s="349" t="s">
        <v>3367</v>
      </c>
      <c r="G25" s="348">
        <f t="shared" si="0"/>
        <v>117256</v>
      </c>
      <c r="H25">
        <f t="shared" si="1"/>
        <v>77</v>
      </c>
    </row>
    <row r="26" spans="1:8" ht="17.25">
      <c r="A26" s="7" t="s">
        <v>726</v>
      </c>
      <c r="B26" s="5">
        <v>1386</v>
      </c>
      <c r="C26" s="4" t="s">
        <v>118</v>
      </c>
      <c r="D26" s="6"/>
    </row>
    <row r="27" spans="1:8" ht="17.25">
      <c r="A27" s="7" t="s">
        <v>747</v>
      </c>
      <c r="B27" s="5">
        <v>2366</v>
      </c>
      <c r="C27" s="4" t="s">
        <v>693</v>
      </c>
      <c r="D27" s="6"/>
    </row>
    <row r="28" spans="1:8" ht="17.25">
      <c r="A28" s="7" t="s">
        <v>751</v>
      </c>
      <c r="B28" s="5">
        <v>1120</v>
      </c>
      <c r="C28" s="4" t="s">
        <v>118</v>
      </c>
      <c r="D28" s="6"/>
    </row>
    <row r="29" spans="1:8" ht="17.25">
      <c r="A29" s="7" t="s">
        <v>753</v>
      </c>
      <c r="B29" s="5">
        <v>1432</v>
      </c>
      <c r="C29" s="4" t="s">
        <v>118</v>
      </c>
      <c r="D29" s="6"/>
    </row>
    <row r="30" spans="1:8" ht="17.25">
      <c r="A30" s="7" t="s">
        <v>818</v>
      </c>
      <c r="B30" s="9">
        <v>2400</v>
      </c>
      <c r="C30" s="4" t="s">
        <v>118</v>
      </c>
      <c r="D30" s="6"/>
    </row>
    <row r="31" spans="1:8" ht="17.25">
      <c r="A31" s="7" t="s">
        <v>819</v>
      </c>
      <c r="B31" s="9">
        <v>554</v>
      </c>
      <c r="C31" s="4" t="s">
        <v>690</v>
      </c>
      <c r="D31" s="6"/>
    </row>
    <row r="32" spans="1:8" ht="17.25">
      <c r="A32" s="7" t="s">
        <v>820</v>
      </c>
      <c r="B32" s="9">
        <v>828</v>
      </c>
      <c r="C32" s="4" t="s">
        <v>690</v>
      </c>
      <c r="D32" s="6"/>
    </row>
    <row r="33" spans="1:4" ht="17.25">
      <c r="A33" s="7" t="s">
        <v>821</v>
      </c>
      <c r="B33" s="5">
        <v>1544</v>
      </c>
      <c r="C33" s="4" t="s">
        <v>118</v>
      </c>
      <c r="D33" s="6"/>
    </row>
    <row r="34" spans="1:4" ht="17.25">
      <c r="A34" s="7" t="s">
        <v>863</v>
      </c>
      <c r="B34" s="5">
        <v>457</v>
      </c>
      <c r="C34" s="4" t="s">
        <v>693</v>
      </c>
      <c r="D34" s="6"/>
    </row>
    <row r="35" spans="1:4" ht="17.25">
      <c r="A35" s="7" t="s">
        <v>864</v>
      </c>
      <c r="B35" s="5">
        <v>1028</v>
      </c>
      <c r="C35" s="4" t="s">
        <v>693</v>
      </c>
      <c r="D35" s="6"/>
    </row>
    <row r="36" spans="1:4" ht="17.25">
      <c r="A36" s="7" t="s">
        <v>872</v>
      </c>
      <c r="B36" s="5">
        <v>1013</v>
      </c>
      <c r="C36" s="4" t="s">
        <v>693</v>
      </c>
      <c r="D36" s="6"/>
    </row>
    <row r="37" spans="1:4" ht="17.25">
      <c r="A37" s="7" t="s">
        <v>873</v>
      </c>
      <c r="B37" s="5">
        <v>2200</v>
      </c>
      <c r="C37" s="4" t="s">
        <v>118</v>
      </c>
      <c r="D37" s="6"/>
    </row>
    <row r="38" spans="1:4" ht="17.25">
      <c r="A38" s="7" t="s">
        <v>874</v>
      </c>
      <c r="B38" s="5">
        <v>660</v>
      </c>
      <c r="C38" s="4" t="s">
        <v>690</v>
      </c>
      <c r="D38" s="6"/>
    </row>
    <row r="39" spans="1:4" ht="17.25">
      <c r="A39" s="7" t="s">
        <v>875</v>
      </c>
      <c r="B39" s="5">
        <v>1119</v>
      </c>
      <c r="C39" s="4" t="s">
        <v>118</v>
      </c>
      <c r="D39" s="6"/>
    </row>
    <row r="40" spans="1:4" ht="17.25">
      <c r="A40" s="7" t="s">
        <v>876</v>
      </c>
      <c r="B40" s="5">
        <v>1512</v>
      </c>
      <c r="C40" s="4" t="s">
        <v>118</v>
      </c>
      <c r="D40" s="6"/>
    </row>
    <row r="41" spans="1:4" ht="17.25">
      <c r="A41" s="7" t="s">
        <v>877</v>
      </c>
      <c r="B41" s="5">
        <v>1200</v>
      </c>
      <c r="C41" s="4" t="s">
        <v>118</v>
      </c>
      <c r="D41" s="6"/>
    </row>
    <row r="42" spans="1:4" ht="17.25">
      <c r="A42" s="7" t="s">
        <v>878</v>
      </c>
      <c r="B42" s="5">
        <v>2647</v>
      </c>
      <c r="C42" s="4" t="s">
        <v>690</v>
      </c>
      <c r="D42" s="6"/>
    </row>
    <row r="43" spans="1:4" ht="17.25">
      <c r="A43" s="7" t="s">
        <v>917</v>
      </c>
      <c r="B43" s="5">
        <v>1328</v>
      </c>
      <c r="C43" s="4" t="s">
        <v>118</v>
      </c>
      <c r="D43" s="6"/>
    </row>
    <row r="44" spans="1:4" ht="17.25">
      <c r="A44" s="7" t="s">
        <v>943</v>
      </c>
      <c r="B44" s="5">
        <v>1762</v>
      </c>
      <c r="C44" s="4" t="s">
        <v>693</v>
      </c>
      <c r="D44" s="6"/>
    </row>
    <row r="45" spans="1:4" ht="17.25">
      <c r="A45" s="7" t="s">
        <v>957</v>
      </c>
      <c r="B45" s="5">
        <v>1128</v>
      </c>
      <c r="C45" s="4" t="s">
        <v>118</v>
      </c>
      <c r="D45" s="6"/>
    </row>
    <row r="46" spans="1:4" ht="17.25">
      <c r="A46" s="7" t="s">
        <v>976</v>
      </c>
      <c r="B46" s="5">
        <v>1235</v>
      </c>
      <c r="C46" s="4" t="s">
        <v>118</v>
      </c>
      <c r="D46" s="6"/>
    </row>
    <row r="47" spans="1:4" ht="17.25">
      <c r="A47" s="7" t="s">
        <v>977</v>
      </c>
      <c r="B47" s="5">
        <v>1407</v>
      </c>
      <c r="C47" s="4" t="s">
        <v>118</v>
      </c>
      <c r="D47" s="6"/>
    </row>
    <row r="48" spans="1:4" ht="17.25">
      <c r="A48" s="7" t="s">
        <v>983</v>
      </c>
      <c r="B48" s="5">
        <v>1010</v>
      </c>
      <c r="C48" s="4" t="s">
        <v>118</v>
      </c>
      <c r="D48" s="6"/>
    </row>
    <row r="49" spans="1:4" ht="17.25">
      <c r="A49" s="7" t="s">
        <v>1024</v>
      </c>
      <c r="B49" s="5">
        <v>1393</v>
      </c>
      <c r="C49" s="4" t="s">
        <v>118</v>
      </c>
      <c r="D49" s="6"/>
    </row>
    <row r="50" spans="1:4" ht="17.25">
      <c r="A50" s="7" t="s">
        <v>1025</v>
      </c>
      <c r="B50" s="5">
        <v>932</v>
      </c>
      <c r="C50" s="4" t="s">
        <v>690</v>
      </c>
      <c r="D50" s="6"/>
    </row>
    <row r="51" spans="1:4" ht="17.25">
      <c r="A51" s="7" t="s">
        <v>1026</v>
      </c>
      <c r="B51" s="5">
        <v>695</v>
      </c>
      <c r="C51" s="4" t="s">
        <v>118</v>
      </c>
      <c r="D51" s="6"/>
    </row>
    <row r="52" spans="1:4" ht="17.25">
      <c r="A52" s="7" t="s">
        <v>1027</v>
      </c>
      <c r="B52" s="5">
        <v>997</v>
      </c>
      <c r="C52" s="4" t="s">
        <v>118</v>
      </c>
      <c r="D52" s="6"/>
    </row>
    <row r="53" spans="1:4" ht="17.25">
      <c r="A53" s="7" t="s">
        <v>1030</v>
      </c>
      <c r="B53" s="5">
        <v>2052</v>
      </c>
      <c r="C53" s="4" t="s">
        <v>690</v>
      </c>
      <c r="D53" s="6"/>
    </row>
    <row r="54" spans="1:4" ht="17.25">
      <c r="A54" s="7" t="s">
        <v>1031</v>
      </c>
      <c r="B54" s="5">
        <v>1601</v>
      </c>
      <c r="C54" s="4" t="s">
        <v>690</v>
      </c>
      <c r="D54" s="6"/>
    </row>
    <row r="55" spans="1:4" ht="17.25">
      <c r="A55" s="7" t="s">
        <v>1033</v>
      </c>
      <c r="B55" s="5">
        <v>1976</v>
      </c>
      <c r="C55" s="4" t="s">
        <v>118</v>
      </c>
      <c r="D55" s="6"/>
    </row>
    <row r="56" spans="1:4" ht="17.25">
      <c r="A56" s="7" t="s">
        <v>1041</v>
      </c>
      <c r="B56" s="5">
        <v>1209</v>
      </c>
      <c r="C56" s="4" t="s">
        <v>118</v>
      </c>
      <c r="D56" s="6"/>
    </row>
    <row r="57" spans="1:4" ht="17.25">
      <c r="A57" s="7" t="s">
        <v>1042</v>
      </c>
      <c r="B57" s="5">
        <v>1548</v>
      </c>
      <c r="C57" s="4" t="s">
        <v>118</v>
      </c>
      <c r="D57" s="6"/>
    </row>
    <row r="58" spans="1:4">
      <c r="A58" s="7" t="s">
        <v>1043</v>
      </c>
      <c r="B58" s="8">
        <v>362</v>
      </c>
      <c r="C58" s="4" t="s">
        <v>690</v>
      </c>
      <c r="D58" s="6"/>
    </row>
    <row r="59" spans="1:4">
      <c r="A59" s="7" t="s">
        <v>1044</v>
      </c>
      <c r="B59" s="8">
        <v>1021</v>
      </c>
      <c r="C59" s="4" t="s">
        <v>690</v>
      </c>
      <c r="D59" s="6"/>
    </row>
    <row r="60" spans="1:4" ht="17.25">
      <c r="A60" s="7" t="s">
        <v>1045</v>
      </c>
      <c r="B60" s="5">
        <v>632</v>
      </c>
      <c r="C60" s="4" t="s">
        <v>693</v>
      </c>
      <c r="D60" s="6"/>
    </row>
    <row r="61" spans="1:4">
      <c r="A61" s="7" t="s">
        <v>1046</v>
      </c>
      <c r="B61" s="8">
        <v>933</v>
      </c>
      <c r="C61" s="4" t="s">
        <v>118</v>
      </c>
      <c r="D61" s="6"/>
    </row>
    <row r="62" spans="1:4" ht="17.25">
      <c r="A62" s="7" t="s">
        <v>1048</v>
      </c>
      <c r="B62" s="5">
        <v>1790</v>
      </c>
      <c r="C62" s="4" t="s">
        <v>693</v>
      </c>
      <c r="D62" s="6"/>
    </row>
    <row r="63" spans="1:4">
      <c r="A63" s="7" t="s">
        <v>1049</v>
      </c>
      <c r="B63" s="8">
        <v>1651</v>
      </c>
      <c r="C63" s="4" t="s">
        <v>118</v>
      </c>
      <c r="D63" s="6"/>
    </row>
    <row r="64" spans="1:4" ht="17.25">
      <c r="A64" s="7" t="s">
        <v>1050</v>
      </c>
      <c r="B64" s="5">
        <v>1161</v>
      </c>
      <c r="C64" s="4" t="s">
        <v>118</v>
      </c>
      <c r="D64" s="6"/>
    </row>
    <row r="65" spans="1:4" ht="17.25">
      <c r="A65" s="7" t="s">
        <v>1058</v>
      </c>
      <c r="B65" s="5">
        <v>393</v>
      </c>
      <c r="C65" s="4" t="s">
        <v>690</v>
      </c>
      <c r="D65" s="6"/>
    </row>
    <row r="66" spans="1:4" ht="17.25">
      <c r="A66" s="7" t="s">
        <v>1059</v>
      </c>
      <c r="B66" s="5">
        <v>681</v>
      </c>
      <c r="C66" s="4" t="s">
        <v>118</v>
      </c>
      <c r="D66" s="6"/>
    </row>
    <row r="67" spans="1:4" ht="17.25">
      <c r="A67" s="7" t="s">
        <v>1060</v>
      </c>
      <c r="B67" s="5">
        <v>1806</v>
      </c>
      <c r="C67" s="4" t="s">
        <v>118</v>
      </c>
      <c r="D67" s="6"/>
    </row>
    <row r="68" spans="1:4" ht="17.25">
      <c r="A68" s="7" t="s">
        <v>1061</v>
      </c>
      <c r="B68" s="5">
        <v>706</v>
      </c>
      <c r="C68" s="4" t="s">
        <v>118</v>
      </c>
      <c r="D68" s="6"/>
    </row>
    <row r="69" spans="1:4" ht="17.25">
      <c r="A69" s="7" t="s">
        <v>1064</v>
      </c>
      <c r="B69" s="5">
        <v>1276</v>
      </c>
      <c r="C69" s="4" t="s">
        <v>118</v>
      </c>
      <c r="D69" s="6"/>
    </row>
    <row r="70" spans="1:4" ht="17.25">
      <c r="A70" s="7" t="s">
        <v>1065</v>
      </c>
      <c r="B70" s="5">
        <v>1779</v>
      </c>
      <c r="C70" s="4" t="s">
        <v>118</v>
      </c>
      <c r="D70" s="6"/>
    </row>
    <row r="71" spans="1:4" ht="17.25">
      <c r="A71" s="7" t="s">
        <v>1067</v>
      </c>
      <c r="B71" s="5">
        <v>903</v>
      </c>
      <c r="C71" s="4" t="s">
        <v>118</v>
      </c>
      <c r="D71" s="6"/>
    </row>
    <row r="72" spans="1:4" ht="17.25">
      <c r="A72" s="16" t="s">
        <v>1068</v>
      </c>
      <c r="B72" s="17">
        <v>730</v>
      </c>
      <c r="C72" s="10" t="s">
        <v>118</v>
      </c>
      <c r="D72" s="13"/>
    </row>
    <row r="73" spans="1:4">
      <c r="A73" s="7" t="s">
        <v>2671</v>
      </c>
      <c r="B73" s="8">
        <v>1025</v>
      </c>
      <c r="C73" s="4" t="s">
        <v>690</v>
      </c>
      <c r="D73" s="8"/>
    </row>
    <row r="74" spans="1:4">
      <c r="A74" s="7" t="s">
        <v>2672</v>
      </c>
      <c r="B74" s="8">
        <v>1605</v>
      </c>
      <c r="C74" s="4" t="s">
        <v>690</v>
      </c>
      <c r="D74" s="8"/>
    </row>
    <row r="75" spans="1:4" ht="17.25">
      <c r="A75" s="7" t="s">
        <v>1079</v>
      </c>
      <c r="B75" s="9">
        <v>509</v>
      </c>
      <c r="C75" s="4" t="s">
        <v>1080</v>
      </c>
      <c r="D75" s="6"/>
    </row>
    <row r="76" spans="1:4" ht="17.25">
      <c r="A76" s="7" t="s">
        <v>1086</v>
      </c>
      <c r="B76" s="5">
        <v>522</v>
      </c>
      <c r="C76" s="4" t="s">
        <v>1087</v>
      </c>
      <c r="D76" s="6"/>
    </row>
    <row r="77" spans="1:4" ht="17.25">
      <c r="A77" s="7" t="s">
        <v>1088</v>
      </c>
      <c r="B77" s="5">
        <v>2760</v>
      </c>
      <c r="C77" s="4" t="s">
        <v>1080</v>
      </c>
      <c r="D77" s="6"/>
    </row>
    <row r="78" spans="1:4" ht="17.25">
      <c r="A78" s="7" t="s">
        <v>1089</v>
      </c>
      <c r="B78" s="5">
        <v>724</v>
      </c>
      <c r="C78" s="4" t="s">
        <v>1090</v>
      </c>
      <c r="D78" s="6"/>
    </row>
    <row r="79" spans="1:4" ht="17.25">
      <c r="A79" s="7" t="s">
        <v>1091</v>
      </c>
      <c r="B79" s="5">
        <v>833</v>
      </c>
      <c r="C79" s="4" t="s">
        <v>1090</v>
      </c>
      <c r="D79" s="6"/>
    </row>
    <row r="80" spans="1:4" ht="17.25">
      <c r="A80" s="7" t="s">
        <v>1093</v>
      </c>
      <c r="B80" s="5">
        <v>1035</v>
      </c>
      <c r="C80" s="4" t="s">
        <v>1087</v>
      </c>
      <c r="D80" s="6"/>
    </row>
    <row r="81" spans="1:4" ht="17.25">
      <c r="A81" s="7" t="s">
        <v>1094</v>
      </c>
      <c r="B81" s="5">
        <v>1286</v>
      </c>
      <c r="C81" s="4" t="s">
        <v>1090</v>
      </c>
      <c r="D81" s="6"/>
    </row>
    <row r="82" spans="1:4" ht="17.25">
      <c r="A82" s="7" t="s">
        <v>1095</v>
      </c>
      <c r="B82" s="5">
        <v>2648</v>
      </c>
      <c r="C82" s="4" t="s">
        <v>1080</v>
      </c>
      <c r="D82" s="6"/>
    </row>
    <row r="83" spans="1:4" ht="17.25">
      <c r="A83" s="7" t="s">
        <v>1102</v>
      </c>
      <c r="B83" s="5">
        <v>1362</v>
      </c>
      <c r="C83" s="4" t="s">
        <v>1087</v>
      </c>
      <c r="D83" s="6"/>
    </row>
    <row r="84" spans="1:4" ht="17.25">
      <c r="A84" s="7" t="s">
        <v>1104</v>
      </c>
      <c r="B84" s="5">
        <v>1795</v>
      </c>
      <c r="C84" s="4" t="s">
        <v>1087</v>
      </c>
      <c r="D84" s="6"/>
    </row>
    <row r="85" spans="1:4">
      <c r="A85" s="7" t="s">
        <v>1097</v>
      </c>
      <c r="B85" s="8">
        <v>406</v>
      </c>
      <c r="C85" s="4" t="s">
        <v>1098</v>
      </c>
      <c r="D85" s="6"/>
    </row>
    <row r="86" spans="1:4">
      <c r="A86" s="7" t="s">
        <v>1099</v>
      </c>
      <c r="B86" s="15">
        <v>1461</v>
      </c>
      <c r="C86" s="4" t="s">
        <v>1100</v>
      </c>
      <c r="D86" s="6"/>
    </row>
    <row r="87" spans="1:4" ht="17.25">
      <c r="A87" s="7" t="s">
        <v>1110</v>
      </c>
      <c r="B87" s="22">
        <v>1172.3</v>
      </c>
      <c r="C87" s="4" t="s">
        <v>1098</v>
      </c>
      <c r="D87" s="6"/>
    </row>
    <row r="88" spans="1:4" ht="17.25">
      <c r="A88" s="16" t="s">
        <v>1111</v>
      </c>
      <c r="B88" s="19">
        <v>1111.3</v>
      </c>
      <c r="C88" s="10" t="s">
        <v>1112</v>
      </c>
      <c r="D88" s="13"/>
    </row>
    <row r="89" spans="1:4" ht="17.25">
      <c r="A89" s="7" t="s">
        <v>1113</v>
      </c>
      <c r="B89" s="9">
        <v>607.29999999999995</v>
      </c>
      <c r="C89" s="4" t="s">
        <v>1098</v>
      </c>
      <c r="D89" s="6"/>
    </row>
    <row r="90" spans="1:4" ht="17.25">
      <c r="A90" s="7" t="s">
        <v>1114</v>
      </c>
      <c r="B90" s="9">
        <v>1560.4</v>
      </c>
      <c r="C90" s="4" t="s">
        <v>1100</v>
      </c>
      <c r="D90" s="6"/>
    </row>
    <row r="91" spans="1:4" ht="17.25">
      <c r="A91" s="7" t="s">
        <v>1115</v>
      </c>
      <c r="B91" s="9">
        <v>1217</v>
      </c>
      <c r="C91" s="4" t="s">
        <v>1098</v>
      </c>
      <c r="D91" s="6"/>
    </row>
    <row r="92" spans="1:4" ht="17.25">
      <c r="A92" s="7" t="s">
        <v>1116</v>
      </c>
      <c r="B92" s="9">
        <v>2805.8</v>
      </c>
      <c r="C92" s="4" t="s">
        <v>1100</v>
      </c>
      <c r="D92" s="6"/>
    </row>
    <row r="93" spans="1:4" ht="17.25">
      <c r="A93" s="7" t="s">
        <v>1117</v>
      </c>
      <c r="B93" s="9">
        <v>2064</v>
      </c>
      <c r="C93" s="4" t="s">
        <v>1098</v>
      </c>
      <c r="D93" s="6"/>
    </row>
    <row r="94" spans="1:4" ht="17.25">
      <c r="A94" s="7" t="s">
        <v>1118</v>
      </c>
      <c r="B94" s="9">
        <v>1133</v>
      </c>
      <c r="C94" s="4" t="s">
        <v>1098</v>
      </c>
      <c r="D94" s="6"/>
    </row>
    <row r="95" spans="1:4" ht="17.25">
      <c r="A95" s="7" t="s">
        <v>1119</v>
      </c>
      <c r="B95" s="9">
        <v>3181</v>
      </c>
      <c r="C95" s="4" t="s">
        <v>1112</v>
      </c>
      <c r="D95" s="6"/>
    </row>
    <row r="96" spans="1:4">
      <c r="A96" s="7" t="s">
        <v>1120</v>
      </c>
      <c r="B96" s="8">
        <v>3240</v>
      </c>
      <c r="C96" s="4" t="s">
        <v>1100</v>
      </c>
      <c r="D96" s="6"/>
    </row>
    <row r="97" spans="1:4">
      <c r="A97" s="7" t="s">
        <v>1121</v>
      </c>
      <c r="B97" s="8">
        <v>3242</v>
      </c>
      <c r="C97" s="4" t="s">
        <v>1098</v>
      </c>
      <c r="D97" s="6"/>
    </row>
    <row r="98" spans="1:4">
      <c r="A98" s="7" t="s">
        <v>1122</v>
      </c>
      <c r="B98" s="8">
        <v>3004</v>
      </c>
      <c r="C98" s="4" t="s">
        <v>1098</v>
      </c>
      <c r="D98" s="6"/>
    </row>
    <row r="99" spans="1:4" ht="17.25">
      <c r="A99" s="7" t="s">
        <v>1123</v>
      </c>
      <c r="B99" s="9">
        <v>3168.9</v>
      </c>
      <c r="C99" s="4" t="s">
        <v>1100</v>
      </c>
      <c r="D99" s="6"/>
    </row>
    <row r="100" spans="1:4">
      <c r="A100" s="7" t="s">
        <v>1124</v>
      </c>
      <c r="B100" s="8">
        <v>1216</v>
      </c>
      <c r="C100" s="4" t="s">
        <v>1112</v>
      </c>
      <c r="D100" s="6"/>
    </row>
    <row r="101" spans="1:4">
      <c r="A101" s="7" t="s">
        <v>1125</v>
      </c>
      <c r="B101" s="8">
        <v>1638</v>
      </c>
      <c r="C101" s="4" t="s">
        <v>1112</v>
      </c>
      <c r="D101" s="6"/>
    </row>
    <row r="102" spans="1:4">
      <c r="A102" s="7" t="s">
        <v>1126</v>
      </c>
      <c r="B102" s="8">
        <v>2617</v>
      </c>
      <c r="C102" s="4" t="s">
        <v>1112</v>
      </c>
      <c r="D102" s="6"/>
    </row>
    <row r="103" spans="1:4" ht="17.25">
      <c r="A103" s="7" t="s">
        <v>1127</v>
      </c>
      <c r="B103" s="28">
        <v>2716</v>
      </c>
      <c r="C103" s="4" t="s">
        <v>1098</v>
      </c>
      <c r="D103" s="6"/>
    </row>
    <row r="104" spans="1:4" ht="17.25">
      <c r="A104" s="7" t="s">
        <v>1128</v>
      </c>
      <c r="B104" s="28">
        <v>2016</v>
      </c>
      <c r="C104" s="4" t="s">
        <v>1112</v>
      </c>
      <c r="D104" s="6"/>
    </row>
    <row r="105" spans="1:4" ht="17.25">
      <c r="A105" s="7" t="s">
        <v>1129</v>
      </c>
      <c r="B105" s="28">
        <v>796</v>
      </c>
      <c r="C105" s="4" t="s">
        <v>1098</v>
      </c>
      <c r="D105" s="6"/>
    </row>
    <row r="106" spans="1:4">
      <c r="A106" s="345" t="s">
        <v>3387</v>
      </c>
      <c r="B106" s="304">
        <v>3038.1</v>
      </c>
      <c r="C106" s="306" t="s">
        <v>1098</v>
      </c>
      <c r="D106" s="305"/>
    </row>
    <row r="107" spans="1:4" ht="17.25">
      <c r="A107" s="7" t="s">
        <v>1130</v>
      </c>
      <c r="B107" s="9">
        <v>3953.3</v>
      </c>
      <c r="C107" s="4" t="s">
        <v>1100</v>
      </c>
      <c r="D107" s="6"/>
    </row>
    <row r="108" spans="1:4" ht="17.25">
      <c r="A108" s="7" t="s">
        <v>1131</v>
      </c>
      <c r="B108" s="9">
        <v>1166</v>
      </c>
      <c r="C108" s="4" t="s">
        <v>1112</v>
      </c>
      <c r="D108" s="6"/>
    </row>
    <row r="109" spans="1:4" ht="17.25">
      <c r="A109" s="7" t="s">
        <v>1132</v>
      </c>
      <c r="B109" s="9">
        <v>796</v>
      </c>
      <c r="C109" s="4" t="s">
        <v>1100</v>
      </c>
      <c r="D109" s="6"/>
    </row>
    <row r="110" spans="1:4" ht="17.25">
      <c r="A110" s="7" t="s">
        <v>1133</v>
      </c>
      <c r="B110" s="9">
        <v>2284</v>
      </c>
      <c r="C110" s="4" t="s">
        <v>1112</v>
      </c>
      <c r="D110" s="6"/>
    </row>
    <row r="111" spans="1:4" ht="17.25">
      <c r="A111" s="7" t="s">
        <v>1134</v>
      </c>
      <c r="B111" s="9">
        <v>1566</v>
      </c>
      <c r="C111" s="4" t="s">
        <v>1098</v>
      </c>
      <c r="D111" s="6"/>
    </row>
    <row r="112" spans="1:4" ht="17.25">
      <c r="A112" s="7" t="s">
        <v>1135</v>
      </c>
      <c r="B112" s="9">
        <v>854</v>
      </c>
      <c r="C112" s="4" t="s">
        <v>1098</v>
      </c>
      <c r="D112" s="6"/>
    </row>
    <row r="113" spans="1:4" ht="17.25">
      <c r="A113" s="7" t="s">
        <v>1136</v>
      </c>
      <c r="B113" s="9">
        <v>2067</v>
      </c>
      <c r="C113" s="4" t="s">
        <v>1098</v>
      </c>
      <c r="D113" s="6"/>
    </row>
    <row r="114" spans="1:4" ht="17.25">
      <c r="A114" s="7" t="s">
        <v>1137</v>
      </c>
      <c r="B114" s="9">
        <v>1687</v>
      </c>
      <c r="C114" s="4" t="s">
        <v>1098</v>
      </c>
      <c r="D114" s="6"/>
    </row>
    <row r="115" spans="1:4" ht="17.25">
      <c r="A115" s="7" t="s">
        <v>1138</v>
      </c>
      <c r="B115" s="9">
        <v>1708</v>
      </c>
      <c r="C115" s="4" t="s">
        <v>1112</v>
      </c>
      <c r="D115" s="6"/>
    </row>
    <row r="116" spans="1:4">
      <c r="A116" s="7" t="s">
        <v>1139</v>
      </c>
      <c r="B116" s="8">
        <v>1355</v>
      </c>
      <c r="C116" s="4" t="s">
        <v>1112</v>
      </c>
      <c r="D116" s="6"/>
    </row>
    <row r="117" spans="1:4">
      <c r="A117" s="7" t="s">
        <v>1140</v>
      </c>
      <c r="B117" s="8">
        <v>2970</v>
      </c>
      <c r="C117" s="4" t="s">
        <v>1098</v>
      </c>
      <c r="D117" s="6"/>
    </row>
    <row r="118" spans="1:4" ht="17.25">
      <c r="A118" s="7" t="s">
        <v>1142</v>
      </c>
      <c r="B118" s="9">
        <v>647</v>
      </c>
      <c r="C118" s="4" t="s">
        <v>1098</v>
      </c>
      <c r="D118" s="6"/>
    </row>
    <row r="119" spans="1:4" ht="17.25">
      <c r="A119" s="7" t="s">
        <v>1143</v>
      </c>
      <c r="B119" s="9">
        <v>647</v>
      </c>
      <c r="C119" s="4" t="s">
        <v>1112</v>
      </c>
      <c r="D119" s="6"/>
    </row>
    <row r="120" spans="1:4" ht="17.25">
      <c r="A120" s="30" t="s">
        <v>1144</v>
      </c>
      <c r="B120" s="28">
        <v>1668</v>
      </c>
      <c r="C120" s="29" t="s">
        <v>1145</v>
      </c>
      <c r="D120" s="29"/>
    </row>
    <row r="121" spans="1:4" ht="17.25">
      <c r="A121" s="7" t="s">
        <v>1146</v>
      </c>
      <c r="B121" s="9">
        <v>2053</v>
      </c>
      <c r="C121" s="4" t="s">
        <v>1098</v>
      </c>
      <c r="D121" s="6"/>
    </row>
    <row r="122" spans="1:4">
      <c r="A122" s="7" t="s">
        <v>1147</v>
      </c>
      <c r="B122" s="8">
        <v>1884</v>
      </c>
      <c r="C122" s="4" t="s">
        <v>1100</v>
      </c>
      <c r="D122" s="6"/>
    </row>
    <row r="123" spans="1:4">
      <c r="A123" s="7" t="s">
        <v>1148</v>
      </c>
      <c r="B123" s="8">
        <v>1332</v>
      </c>
      <c r="C123" s="4" t="s">
        <v>1098</v>
      </c>
      <c r="D123" s="6"/>
    </row>
    <row r="124" spans="1:4" ht="17.25">
      <c r="A124" s="30" t="s">
        <v>1149</v>
      </c>
      <c r="B124" s="28">
        <v>1424</v>
      </c>
      <c r="C124" s="29" t="s">
        <v>1145</v>
      </c>
      <c r="D124" s="29"/>
    </row>
    <row r="125" spans="1:4" ht="17.25">
      <c r="A125" s="7" t="s">
        <v>1150</v>
      </c>
      <c r="B125" s="9">
        <v>706.3</v>
      </c>
      <c r="C125" s="4" t="s">
        <v>1100</v>
      </c>
      <c r="D125" s="6"/>
    </row>
    <row r="126" spans="1:4">
      <c r="A126" s="7" t="s">
        <v>1151</v>
      </c>
      <c r="B126" s="8">
        <v>1034</v>
      </c>
      <c r="C126" s="4" t="s">
        <v>1100</v>
      </c>
      <c r="D126" s="6"/>
    </row>
    <row r="127" spans="1:4" ht="17.25">
      <c r="A127" s="7" t="s">
        <v>1152</v>
      </c>
      <c r="B127" s="9">
        <v>2321.5</v>
      </c>
      <c r="C127" s="4" t="s">
        <v>1112</v>
      </c>
      <c r="D127" s="6"/>
    </row>
    <row r="128" spans="1:4" ht="17.25">
      <c r="A128" s="7" t="s">
        <v>1153</v>
      </c>
      <c r="B128" s="9">
        <v>1912</v>
      </c>
      <c r="C128" s="4" t="s">
        <v>1100</v>
      </c>
      <c r="D128" s="6"/>
    </row>
    <row r="129" spans="1:4" ht="17.25">
      <c r="A129" s="7" t="s">
        <v>1154</v>
      </c>
      <c r="B129" s="9">
        <v>3181</v>
      </c>
      <c r="C129" s="4" t="s">
        <v>1112</v>
      </c>
      <c r="D129" s="6"/>
    </row>
    <row r="130" spans="1:4" ht="17.25">
      <c r="A130" s="7" t="s">
        <v>459</v>
      </c>
      <c r="B130" s="9">
        <v>601</v>
      </c>
      <c r="C130" s="4" t="s">
        <v>460</v>
      </c>
      <c r="D130" s="6"/>
    </row>
    <row r="131" spans="1:4" ht="17.25">
      <c r="A131" s="7" t="s">
        <v>461</v>
      </c>
      <c r="B131" s="9">
        <v>921</v>
      </c>
      <c r="C131" s="4" t="s">
        <v>462</v>
      </c>
      <c r="D131" s="6"/>
    </row>
    <row r="132" spans="1:4" ht="17.25">
      <c r="A132" s="7" t="s">
        <v>463</v>
      </c>
      <c r="B132" s="19">
        <v>957</v>
      </c>
      <c r="C132" s="10" t="s">
        <v>462</v>
      </c>
      <c r="D132" s="6"/>
    </row>
    <row r="133" spans="1:4" ht="17.25">
      <c r="A133" s="7" t="s">
        <v>464</v>
      </c>
      <c r="B133" s="9">
        <v>1177</v>
      </c>
      <c r="C133" s="4" t="s">
        <v>462</v>
      </c>
      <c r="D133" s="6"/>
    </row>
    <row r="134" spans="1:4" ht="17.25">
      <c r="A134" s="7" t="s">
        <v>465</v>
      </c>
      <c r="B134" s="9">
        <v>987</v>
      </c>
      <c r="C134" s="4" t="s">
        <v>460</v>
      </c>
      <c r="D134" s="6"/>
    </row>
    <row r="135" spans="1:4" ht="17.25">
      <c r="A135" s="7" t="s">
        <v>466</v>
      </c>
      <c r="B135" s="9">
        <v>1755</v>
      </c>
      <c r="C135" s="4" t="s">
        <v>460</v>
      </c>
      <c r="D135" s="13"/>
    </row>
    <row r="136" spans="1:4" ht="17.25">
      <c r="A136" s="7" t="s">
        <v>467</v>
      </c>
      <c r="B136" s="9">
        <v>965</v>
      </c>
      <c r="C136" s="4" t="s">
        <v>462</v>
      </c>
      <c r="D136" s="6"/>
    </row>
    <row r="137" spans="1:4" ht="17.25">
      <c r="A137" s="7" t="s">
        <v>468</v>
      </c>
      <c r="B137" s="9">
        <v>734</v>
      </c>
      <c r="C137" s="4" t="s">
        <v>469</v>
      </c>
      <c r="D137" s="6"/>
    </row>
    <row r="138" spans="1:4" ht="17.25">
      <c r="A138" s="7" t="s">
        <v>470</v>
      </c>
      <c r="B138" s="9">
        <v>906</v>
      </c>
      <c r="C138" s="4" t="s">
        <v>462</v>
      </c>
      <c r="D138" s="6"/>
    </row>
    <row r="139" spans="1:4" ht="17.25">
      <c r="A139" s="7" t="s">
        <v>471</v>
      </c>
      <c r="B139" s="9">
        <v>1501</v>
      </c>
      <c r="C139" s="4" t="s">
        <v>462</v>
      </c>
      <c r="D139" s="6"/>
    </row>
    <row r="140" spans="1:4" ht="17.25">
      <c r="A140" s="7" t="s">
        <v>472</v>
      </c>
      <c r="B140" s="9">
        <v>949</v>
      </c>
      <c r="C140" s="4" t="s">
        <v>460</v>
      </c>
      <c r="D140" s="6"/>
    </row>
    <row r="141" spans="1:4" ht="17.25">
      <c r="A141" s="7" t="s">
        <v>473</v>
      </c>
      <c r="B141" s="9">
        <v>625</v>
      </c>
      <c r="C141" s="4" t="s">
        <v>469</v>
      </c>
      <c r="D141" s="6"/>
    </row>
    <row r="142" spans="1:4" ht="17.25">
      <c r="A142" s="7" t="s">
        <v>474</v>
      </c>
      <c r="B142" s="9">
        <v>992</v>
      </c>
      <c r="C142" s="4" t="s">
        <v>462</v>
      </c>
      <c r="D142" s="6"/>
    </row>
    <row r="143" spans="1:4" ht="17.25">
      <c r="A143" s="7" t="s">
        <v>475</v>
      </c>
      <c r="B143" s="9">
        <v>958</v>
      </c>
      <c r="C143" s="4" t="s">
        <v>462</v>
      </c>
      <c r="D143" s="6"/>
    </row>
    <row r="144" spans="1:4" ht="17.25">
      <c r="A144" s="7" t="s">
        <v>476</v>
      </c>
      <c r="B144" s="9">
        <v>80</v>
      </c>
      <c r="C144" s="4" t="s">
        <v>462</v>
      </c>
      <c r="D144" s="6"/>
    </row>
    <row r="145" spans="1:4" ht="17.25">
      <c r="A145" s="7" t="s">
        <v>477</v>
      </c>
      <c r="B145" s="9">
        <v>1544</v>
      </c>
      <c r="C145" s="4" t="s">
        <v>460</v>
      </c>
      <c r="D145" s="6"/>
    </row>
    <row r="146" spans="1:4" ht="17.25">
      <c r="A146" s="7" t="s">
        <v>478</v>
      </c>
      <c r="B146" s="5">
        <v>268</v>
      </c>
      <c r="C146" s="4" t="s">
        <v>462</v>
      </c>
      <c r="D146" s="6"/>
    </row>
    <row r="147" spans="1:4" ht="17.25">
      <c r="A147" s="7" t="s">
        <v>480</v>
      </c>
      <c r="B147" s="5">
        <v>2955</v>
      </c>
      <c r="C147" s="4" t="s">
        <v>469</v>
      </c>
      <c r="D147" s="6"/>
    </row>
    <row r="148" spans="1:4" ht="17.25">
      <c r="A148" s="7" t="s">
        <v>481</v>
      </c>
      <c r="B148" s="9">
        <v>198</v>
      </c>
      <c r="C148" s="4" t="s">
        <v>469</v>
      </c>
      <c r="D148" s="6"/>
    </row>
    <row r="149" spans="1:4" ht="17.25">
      <c r="A149" s="7" t="s">
        <v>485</v>
      </c>
      <c r="B149" s="9">
        <v>1524</v>
      </c>
      <c r="C149" s="4" t="s">
        <v>462</v>
      </c>
      <c r="D149" s="6"/>
    </row>
    <row r="150" spans="1:4" ht="17.25">
      <c r="A150" s="7" t="s">
        <v>486</v>
      </c>
      <c r="B150" s="9">
        <v>2767</v>
      </c>
      <c r="C150" s="4" t="s">
        <v>469</v>
      </c>
      <c r="D150" s="6"/>
    </row>
    <row r="151" spans="1:4" ht="17.25">
      <c r="A151" s="7" t="s">
        <v>487</v>
      </c>
      <c r="B151" s="9">
        <v>909</v>
      </c>
      <c r="C151" s="4" t="s">
        <v>462</v>
      </c>
      <c r="D151" s="6"/>
    </row>
    <row r="152" spans="1:4" ht="17.25">
      <c r="A152" s="7" t="s">
        <v>488</v>
      </c>
      <c r="B152" s="9">
        <v>496</v>
      </c>
      <c r="C152" s="4" t="s">
        <v>462</v>
      </c>
      <c r="D152" s="6"/>
    </row>
    <row r="153" spans="1:4" ht="17.25">
      <c r="A153" s="7" t="s">
        <v>489</v>
      </c>
      <c r="B153" s="9">
        <v>1322</v>
      </c>
      <c r="C153" s="4" t="s">
        <v>462</v>
      </c>
      <c r="D153" s="6"/>
    </row>
    <row r="154" spans="1:4" ht="17.25">
      <c r="A154" s="7" t="s">
        <v>503</v>
      </c>
      <c r="B154" s="9">
        <v>1491</v>
      </c>
      <c r="C154" s="4" t="s">
        <v>462</v>
      </c>
      <c r="D154" s="6"/>
    </row>
    <row r="155" spans="1:4" ht="17.25">
      <c r="A155" s="7" t="s">
        <v>504</v>
      </c>
      <c r="B155" s="9">
        <v>893</v>
      </c>
      <c r="C155" s="4" t="s">
        <v>469</v>
      </c>
      <c r="D155" s="6"/>
    </row>
    <row r="156" spans="1:4" ht="17.25">
      <c r="A156" s="7" t="s">
        <v>673</v>
      </c>
      <c r="B156" s="9">
        <v>2179</v>
      </c>
      <c r="C156" s="4" t="s">
        <v>460</v>
      </c>
      <c r="D156" s="6"/>
    </row>
    <row r="157" spans="1:4">
      <c r="A157" s="7" t="s">
        <v>2666</v>
      </c>
      <c r="B157" s="8">
        <v>902</v>
      </c>
      <c r="C157" s="4" t="s">
        <v>460</v>
      </c>
      <c r="D157" s="8"/>
    </row>
    <row r="158" spans="1:4" ht="17.25">
      <c r="A158" s="7" t="s">
        <v>676</v>
      </c>
      <c r="B158" s="9">
        <v>1196</v>
      </c>
      <c r="C158" s="4" t="s">
        <v>462</v>
      </c>
      <c r="D158" s="6"/>
    </row>
    <row r="159" spans="1:4" ht="17.25">
      <c r="A159" s="7" t="s">
        <v>677</v>
      </c>
      <c r="B159" s="20">
        <v>546</v>
      </c>
      <c r="C159" s="4" t="s">
        <v>462</v>
      </c>
      <c r="D159" s="6"/>
    </row>
    <row r="160" spans="1:4" ht="17.25">
      <c r="A160" s="7" t="s">
        <v>678</v>
      </c>
      <c r="B160" s="9">
        <v>1200</v>
      </c>
      <c r="C160" s="4" t="s">
        <v>462</v>
      </c>
      <c r="D160" s="6"/>
    </row>
    <row r="161" spans="1:4" ht="17.25">
      <c r="A161" s="7" t="s">
        <v>679</v>
      </c>
      <c r="B161" s="9">
        <v>1136</v>
      </c>
      <c r="C161" s="4" t="s">
        <v>469</v>
      </c>
      <c r="D161" s="6"/>
    </row>
    <row r="162" spans="1:4" ht="17.25">
      <c r="A162" s="7" t="s">
        <v>680</v>
      </c>
      <c r="B162" s="9">
        <v>1993</v>
      </c>
      <c r="C162" s="4" t="s">
        <v>462</v>
      </c>
      <c r="D162" s="6"/>
    </row>
    <row r="163" spans="1:4" ht="17.25">
      <c r="A163" s="7" t="s">
        <v>682</v>
      </c>
      <c r="B163" s="9">
        <v>913</v>
      </c>
      <c r="C163" s="4" t="s">
        <v>460</v>
      </c>
      <c r="D163" s="6"/>
    </row>
    <row r="164" spans="1:4" ht="17.25">
      <c r="A164" s="7" t="s">
        <v>683</v>
      </c>
      <c r="B164" s="9">
        <v>2046</v>
      </c>
      <c r="C164" s="4" t="s">
        <v>462</v>
      </c>
      <c r="D164" s="6"/>
    </row>
    <row r="165" spans="1:4" ht="17.25">
      <c r="A165" s="7" t="s">
        <v>298</v>
      </c>
      <c r="B165" s="5">
        <v>1824</v>
      </c>
      <c r="C165" s="4" t="s">
        <v>299</v>
      </c>
      <c r="D165" s="6"/>
    </row>
    <row r="166" spans="1:4" ht="17.25">
      <c r="A166" s="7" t="s">
        <v>784</v>
      </c>
      <c r="B166" s="5">
        <v>884.4</v>
      </c>
      <c r="C166" s="4" t="s">
        <v>785</v>
      </c>
      <c r="D166" s="6"/>
    </row>
    <row r="167" spans="1:4" ht="17.25">
      <c r="A167" s="7" t="s">
        <v>786</v>
      </c>
      <c r="B167" s="5">
        <v>580</v>
      </c>
      <c r="C167" s="4" t="s">
        <v>299</v>
      </c>
      <c r="D167" s="6"/>
    </row>
    <row r="168" spans="1:4" ht="17.25">
      <c r="A168" s="7" t="s">
        <v>787</v>
      </c>
      <c r="B168" s="5">
        <v>1086</v>
      </c>
      <c r="C168" s="4" t="s">
        <v>785</v>
      </c>
      <c r="D168" s="6"/>
    </row>
    <row r="169" spans="1:4" ht="17.25">
      <c r="A169" s="379" t="s">
        <v>788</v>
      </c>
      <c r="B169" s="17">
        <v>1324</v>
      </c>
      <c r="C169" s="10" t="s">
        <v>785</v>
      </c>
      <c r="D169" s="13"/>
    </row>
    <row r="170" spans="1:4" ht="17.25">
      <c r="A170" s="7" t="s">
        <v>789</v>
      </c>
      <c r="B170" s="5">
        <v>884.4</v>
      </c>
      <c r="C170" s="4" t="s">
        <v>785</v>
      </c>
      <c r="D170" s="6"/>
    </row>
    <row r="171" spans="1:4" ht="17.25">
      <c r="A171" s="7" t="s">
        <v>790</v>
      </c>
      <c r="B171" s="9">
        <v>620</v>
      </c>
      <c r="C171" s="4" t="s">
        <v>785</v>
      </c>
      <c r="D171" s="6"/>
    </row>
    <row r="172" spans="1:4" ht="17.25">
      <c r="A172" s="7" t="s">
        <v>791</v>
      </c>
      <c r="B172" s="9">
        <v>1587</v>
      </c>
      <c r="C172" s="4" t="s">
        <v>299</v>
      </c>
      <c r="D172" s="6"/>
    </row>
    <row r="173" spans="1:4" ht="17.25">
      <c r="A173" s="7" t="s">
        <v>792</v>
      </c>
      <c r="B173" s="5">
        <v>968</v>
      </c>
      <c r="C173" s="4" t="s">
        <v>785</v>
      </c>
      <c r="D173" s="6"/>
    </row>
    <row r="174" spans="1:4" ht="17.25">
      <c r="A174" s="7" t="s">
        <v>793</v>
      </c>
      <c r="B174" s="5">
        <v>1558.5</v>
      </c>
      <c r="C174" s="4" t="s">
        <v>794</v>
      </c>
      <c r="D174" s="6"/>
    </row>
    <row r="175" spans="1:4" ht="17.25">
      <c r="A175" s="7" t="s">
        <v>795</v>
      </c>
      <c r="B175" s="9">
        <v>1788</v>
      </c>
      <c r="C175" s="4" t="s">
        <v>794</v>
      </c>
      <c r="D175" s="6"/>
    </row>
    <row r="176" spans="1:4" ht="17.25">
      <c r="A176" s="7" t="s">
        <v>796</v>
      </c>
      <c r="B176" s="5">
        <v>1160</v>
      </c>
      <c r="C176" s="4" t="s">
        <v>785</v>
      </c>
      <c r="D176" s="6"/>
    </row>
    <row r="177" spans="1:4" ht="17.25">
      <c r="A177" s="7" t="s">
        <v>797</v>
      </c>
      <c r="B177" s="5">
        <v>460</v>
      </c>
      <c r="C177" s="4" t="s">
        <v>785</v>
      </c>
      <c r="D177" s="6"/>
    </row>
    <row r="178" spans="1:4" ht="17.25">
      <c r="A178" s="7" t="s">
        <v>798</v>
      </c>
      <c r="B178" s="5">
        <v>670.3</v>
      </c>
      <c r="C178" s="4" t="s">
        <v>299</v>
      </c>
      <c r="D178" s="6"/>
    </row>
    <row r="179" spans="1:4" ht="17.25">
      <c r="A179" s="7" t="s">
        <v>799</v>
      </c>
      <c r="B179" s="5">
        <v>1250</v>
      </c>
      <c r="C179" s="4" t="s">
        <v>299</v>
      </c>
      <c r="D179" s="6"/>
    </row>
    <row r="180" spans="1:4" ht="17.25">
      <c r="A180" s="7" t="s">
        <v>800</v>
      </c>
      <c r="B180" s="5">
        <v>1526</v>
      </c>
      <c r="C180" s="4" t="s">
        <v>785</v>
      </c>
      <c r="D180" s="6"/>
    </row>
    <row r="181" spans="1:4" ht="17.25">
      <c r="A181" s="7" t="s">
        <v>801</v>
      </c>
      <c r="B181" s="5">
        <v>481</v>
      </c>
      <c r="C181" s="4" t="s">
        <v>794</v>
      </c>
      <c r="D181" s="6"/>
    </row>
    <row r="182" spans="1:4" ht="17.25">
      <c r="A182" s="7" t="s">
        <v>802</v>
      </c>
      <c r="B182" s="5">
        <v>1093</v>
      </c>
      <c r="C182" s="4" t="s">
        <v>785</v>
      </c>
      <c r="D182" s="6"/>
    </row>
    <row r="183" spans="1:4" ht="17.25">
      <c r="A183" s="7" t="s">
        <v>803</v>
      </c>
      <c r="B183" s="5">
        <v>1286</v>
      </c>
      <c r="C183" s="4" t="s">
        <v>785</v>
      </c>
      <c r="D183" s="6"/>
    </row>
    <row r="184" spans="1:4" ht="17.25">
      <c r="A184" s="7" t="s">
        <v>804</v>
      </c>
      <c r="B184" s="5">
        <v>1654</v>
      </c>
      <c r="C184" s="4" t="s">
        <v>794</v>
      </c>
      <c r="D184" s="6"/>
    </row>
    <row r="185" spans="1:4" ht="17.25">
      <c r="A185" s="7" t="s">
        <v>805</v>
      </c>
      <c r="B185" s="5">
        <v>825</v>
      </c>
      <c r="C185" s="4" t="s">
        <v>794</v>
      </c>
      <c r="D185" s="6"/>
    </row>
    <row r="186" spans="1:4" ht="17.25">
      <c r="A186" s="7" t="s">
        <v>806</v>
      </c>
      <c r="B186" s="5">
        <v>797</v>
      </c>
      <c r="C186" s="4" t="s">
        <v>794</v>
      </c>
      <c r="D186" s="6"/>
    </row>
    <row r="187" spans="1:4" ht="17.25">
      <c r="A187" s="7" t="s">
        <v>807</v>
      </c>
      <c r="B187" s="5">
        <v>1544.4</v>
      </c>
      <c r="C187" s="4" t="s">
        <v>299</v>
      </c>
      <c r="D187" s="6"/>
    </row>
    <row r="188" spans="1:4" ht="17.25">
      <c r="A188" s="7" t="s">
        <v>808</v>
      </c>
      <c r="B188" s="9">
        <v>2955</v>
      </c>
      <c r="C188" s="4" t="s">
        <v>794</v>
      </c>
      <c r="D188" s="6"/>
    </row>
    <row r="189" spans="1:4" ht="17.25">
      <c r="A189" s="7" t="s">
        <v>809</v>
      </c>
      <c r="B189" s="20">
        <v>1547</v>
      </c>
      <c r="C189" s="4" t="s">
        <v>785</v>
      </c>
      <c r="D189" s="6"/>
    </row>
    <row r="190" spans="1:4" ht="17.25">
      <c r="A190" s="7" t="s">
        <v>810</v>
      </c>
      <c r="B190" s="9">
        <v>1421</v>
      </c>
      <c r="C190" s="4" t="s">
        <v>785</v>
      </c>
      <c r="D190" s="6"/>
    </row>
    <row r="191" spans="1:4" ht="17.25">
      <c r="A191" s="7" t="s">
        <v>811</v>
      </c>
      <c r="B191" s="5">
        <v>959.6</v>
      </c>
      <c r="C191" s="4" t="s">
        <v>794</v>
      </c>
      <c r="D191" s="6"/>
    </row>
    <row r="192" spans="1:4" ht="17.25">
      <c r="A192" s="7" t="s">
        <v>812</v>
      </c>
      <c r="B192" s="5">
        <v>1755.1</v>
      </c>
      <c r="C192" s="4" t="s">
        <v>785</v>
      </c>
      <c r="D192" s="6"/>
    </row>
    <row r="193" spans="1:4" ht="17.25">
      <c r="A193" s="7" t="s">
        <v>813</v>
      </c>
      <c r="B193" s="9">
        <v>1340</v>
      </c>
      <c r="C193" s="4" t="s">
        <v>794</v>
      </c>
      <c r="D193" s="6"/>
    </row>
    <row r="194" spans="1:4" ht="17.25">
      <c r="A194" s="7" t="s">
        <v>814</v>
      </c>
      <c r="B194" s="5">
        <v>2207</v>
      </c>
      <c r="C194" s="4" t="s">
        <v>785</v>
      </c>
      <c r="D194" s="6"/>
    </row>
    <row r="195" spans="1:4" ht="17.25">
      <c r="A195" s="7" t="s">
        <v>815</v>
      </c>
      <c r="B195" s="9">
        <v>1732</v>
      </c>
      <c r="C195" s="4" t="s">
        <v>785</v>
      </c>
      <c r="D195" s="6"/>
    </row>
    <row r="196" spans="1:4" ht="17.25">
      <c r="A196" s="7" t="s">
        <v>816</v>
      </c>
      <c r="B196" s="5">
        <v>922</v>
      </c>
      <c r="C196" s="4" t="s">
        <v>299</v>
      </c>
      <c r="D196" s="6"/>
    </row>
    <row r="197" spans="1:4" ht="17.25">
      <c r="A197" s="7" t="s">
        <v>817</v>
      </c>
      <c r="B197" s="5">
        <v>1232.2</v>
      </c>
      <c r="C197" s="4" t="s">
        <v>299</v>
      </c>
      <c r="D197" s="6"/>
    </row>
    <row r="198" spans="1:4" ht="17.25">
      <c r="A198" s="7" t="s">
        <v>822</v>
      </c>
      <c r="B198" s="5">
        <v>691</v>
      </c>
      <c r="C198" s="4" t="s">
        <v>785</v>
      </c>
      <c r="D198" s="6"/>
    </row>
    <row r="199" spans="1:4" ht="17.25">
      <c r="A199" s="7" t="s">
        <v>823</v>
      </c>
      <c r="B199" s="9">
        <v>968</v>
      </c>
      <c r="C199" s="4" t="s">
        <v>785</v>
      </c>
      <c r="D199" s="6"/>
    </row>
    <row r="200" spans="1:4" ht="17.25">
      <c r="A200" s="7" t="s">
        <v>824</v>
      </c>
      <c r="B200" s="9">
        <v>921</v>
      </c>
      <c r="C200" s="4" t="s">
        <v>299</v>
      </c>
      <c r="D200" s="6"/>
    </row>
    <row r="201" spans="1:4" ht="17.25">
      <c r="A201" s="7" t="s">
        <v>825</v>
      </c>
      <c r="B201" s="5">
        <v>1520.3</v>
      </c>
      <c r="C201" s="4" t="s">
        <v>299</v>
      </c>
      <c r="D201" s="6"/>
    </row>
    <row r="202" spans="1:4" ht="17.25">
      <c r="A202" s="7" t="s">
        <v>827</v>
      </c>
      <c r="B202" s="9">
        <v>651</v>
      </c>
      <c r="C202" s="4" t="s">
        <v>785</v>
      </c>
      <c r="D202" s="6"/>
    </row>
    <row r="203" spans="1:4">
      <c r="A203" s="7" t="s">
        <v>828</v>
      </c>
      <c r="B203" s="8">
        <v>2341</v>
      </c>
      <c r="C203" s="4" t="s">
        <v>785</v>
      </c>
      <c r="D203" s="6"/>
    </row>
    <row r="204" spans="1:4">
      <c r="A204" s="7" t="s">
        <v>829</v>
      </c>
      <c r="B204" s="8">
        <v>2970</v>
      </c>
      <c r="C204" s="4" t="s">
        <v>785</v>
      </c>
      <c r="D204" s="6"/>
    </row>
    <row r="205" spans="1:4" ht="17.25">
      <c r="A205" s="7" t="s">
        <v>830</v>
      </c>
      <c r="B205" s="9">
        <v>1134</v>
      </c>
      <c r="C205" s="4" t="s">
        <v>785</v>
      </c>
      <c r="D205" s="6"/>
    </row>
    <row r="206" spans="1:4" ht="17.25">
      <c r="A206" s="7" t="s">
        <v>831</v>
      </c>
      <c r="B206" s="9">
        <v>652</v>
      </c>
      <c r="C206" s="4" t="s">
        <v>785</v>
      </c>
      <c r="D206" s="6"/>
    </row>
    <row r="207" spans="1:4" ht="17.25">
      <c r="A207" s="7" t="s">
        <v>832</v>
      </c>
      <c r="B207" s="9">
        <v>915</v>
      </c>
      <c r="C207" s="4" t="s">
        <v>785</v>
      </c>
      <c r="D207" s="6"/>
    </row>
    <row r="208" spans="1:4" ht="17.25">
      <c r="A208" s="7" t="s">
        <v>834</v>
      </c>
      <c r="B208" s="5">
        <v>2742.9</v>
      </c>
      <c r="C208" s="4" t="s">
        <v>785</v>
      </c>
      <c r="D208" s="6"/>
    </row>
    <row r="209" spans="1:4" ht="17.25">
      <c r="A209" s="7" t="s">
        <v>835</v>
      </c>
      <c r="B209" s="22">
        <v>2977</v>
      </c>
      <c r="C209" s="4" t="s">
        <v>794</v>
      </c>
      <c r="D209" s="6"/>
    </row>
    <row r="210" spans="1:4" ht="17.25">
      <c r="A210" s="7" t="s">
        <v>837</v>
      </c>
      <c r="B210" s="9">
        <v>1256</v>
      </c>
      <c r="C210" s="4" t="s">
        <v>785</v>
      </c>
      <c r="D210" s="6"/>
    </row>
    <row r="211" spans="1:4" ht="17.25">
      <c r="A211" s="7" t="s">
        <v>838</v>
      </c>
      <c r="B211" s="9">
        <v>1274</v>
      </c>
      <c r="C211" s="4" t="s">
        <v>785</v>
      </c>
      <c r="D211" s="6"/>
    </row>
    <row r="212" spans="1:4" ht="17.25">
      <c r="A212" s="7" t="s">
        <v>839</v>
      </c>
      <c r="B212" s="9">
        <v>1249</v>
      </c>
      <c r="C212" s="4" t="s">
        <v>299</v>
      </c>
      <c r="D212" s="6"/>
    </row>
    <row r="213" spans="1:4" ht="17.25">
      <c r="A213" s="7" t="s">
        <v>840</v>
      </c>
      <c r="B213" s="9">
        <v>1216</v>
      </c>
      <c r="C213" s="4" t="s">
        <v>299</v>
      </c>
      <c r="D213" s="6"/>
    </row>
    <row r="214" spans="1:4" ht="17.25">
      <c r="A214" s="7" t="s">
        <v>841</v>
      </c>
      <c r="B214" s="22">
        <v>1128</v>
      </c>
      <c r="C214" s="4" t="s">
        <v>299</v>
      </c>
      <c r="D214" s="6"/>
    </row>
    <row r="215" spans="1:4" ht="17.25">
      <c r="A215" s="7" t="s">
        <v>842</v>
      </c>
      <c r="B215" s="9">
        <v>1106</v>
      </c>
      <c r="C215" s="4" t="s">
        <v>299</v>
      </c>
      <c r="D215" s="6"/>
    </row>
    <row r="216" spans="1:4" ht="17.25">
      <c r="A216" s="7" t="s">
        <v>843</v>
      </c>
      <c r="B216" s="9">
        <v>986.4</v>
      </c>
      <c r="C216" s="4" t="s">
        <v>785</v>
      </c>
      <c r="D216" s="6"/>
    </row>
    <row r="217" spans="1:4" ht="17.25">
      <c r="A217" s="7" t="s">
        <v>844</v>
      </c>
      <c r="B217" s="22">
        <v>413</v>
      </c>
      <c r="C217" s="4" t="s">
        <v>299</v>
      </c>
      <c r="D217" s="6"/>
    </row>
    <row r="218" spans="1:4" ht="17.25">
      <c r="A218" s="7" t="s">
        <v>845</v>
      </c>
      <c r="B218" s="22">
        <v>1131</v>
      </c>
      <c r="C218" s="4" t="s">
        <v>785</v>
      </c>
      <c r="D218" s="6"/>
    </row>
    <row r="219" spans="1:4" ht="17.25">
      <c r="A219" s="7" t="s">
        <v>846</v>
      </c>
      <c r="B219" s="22">
        <v>1142</v>
      </c>
      <c r="C219" s="4" t="s">
        <v>785</v>
      </c>
      <c r="D219" s="6"/>
    </row>
    <row r="220" spans="1:4" ht="17.25">
      <c r="A220" s="7" t="s">
        <v>847</v>
      </c>
      <c r="B220" s="22">
        <v>822</v>
      </c>
      <c r="C220" s="4" t="s">
        <v>785</v>
      </c>
      <c r="D220" s="6"/>
    </row>
    <row r="221" spans="1:4" ht="17.25">
      <c r="A221" s="7" t="s">
        <v>848</v>
      </c>
      <c r="B221" s="22">
        <v>355</v>
      </c>
      <c r="C221" s="4" t="s">
        <v>785</v>
      </c>
      <c r="D221" s="6"/>
    </row>
    <row r="222" spans="1:4" ht="17.25">
      <c r="A222" s="7" t="s">
        <v>849</v>
      </c>
      <c r="B222" s="22">
        <v>688</v>
      </c>
      <c r="C222" s="4" t="s">
        <v>785</v>
      </c>
      <c r="D222" s="6"/>
    </row>
    <row r="223" spans="1:4" ht="17.25">
      <c r="A223" s="7" t="s">
        <v>850</v>
      </c>
      <c r="B223" s="22">
        <v>903</v>
      </c>
      <c r="C223" s="4" t="s">
        <v>785</v>
      </c>
      <c r="D223" s="6"/>
    </row>
    <row r="224" spans="1:4" ht="17.25">
      <c r="A224" s="7" t="s">
        <v>851</v>
      </c>
      <c r="B224" s="22">
        <v>805</v>
      </c>
      <c r="C224" s="4" t="s">
        <v>299</v>
      </c>
      <c r="D224" s="6"/>
    </row>
    <row r="225" spans="1:4" ht="17.25">
      <c r="A225" s="7" t="s">
        <v>852</v>
      </c>
      <c r="B225" s="5">
        <v>586.6</v>
      </c>
      <c r="C225" s="4" t="s">
        <v>794</v>
      </c>
      <c r="D225" s="6"/>
    </row>
    <row r="226" spans="1:4" ht="17.25">
      <c r="A226" s="7" t="s">
        <v>853</v>
      </c>
      <c r="B226" s="22">
        <v>2024</v>
      </c>
      <c r="C226" s="4" t="s">
        <v>785</v>
      </c>
      <c r="D226" s="6"/>
    </row>
    <row r="227" spans="1:4" ht="17.25">
      <c r="A227" s="7" t="s">
        <v>854</v>
      </c>
      <c r="B227" s="22">
        <v>2013</v>
      </c>
      <c r="C227" s="4" t="s">
        <v>785</v>
      </c>
      <c r="D227" s="6"/>
    </row>
    <row r="228" spans="1:4" ht="17.25">
      <c r="A228" s="7" t="s">
        <v>855</v>
      </c>
      <c r="B228" s="22">
        <v>2005</v>
      </c>
      <c r="C228" s="4" t="s">
        <v>785</v>
      </c>
      <c r="D228" s="6"/>
    </row>
    <row r="229" spans="1:4">
      <c r="A229" s="7" t="s">
        <v>856</v>
      </c>
      <c r="B229" s="8">
        <v>694</v>
      </c>
      <c r="C229" s="4" t="s">
        <v>794</v>
      </c>
      <c r="D229" s="6"/>
    </row>
    <row r="230" spans="1:4">
      <c r="A230" s="7" t="s">
        <v>857</v>
      </c>
      <c r="B230" s="8">
        <v>1302</v>
      </c>
      <c r="C230" s="4" t="s">
        <v>785</v>
      </c>
      <c r="D230" s="6"/>
    </row>
    <row r="231" spans="1:4">
      <c r="A231" s="7" t="s">
        <v>859</v>
      </c>
      <c r="B231" s="8">
        <v>1994</v>
      </c>
      <c r="C231" s="4" t="s">
        <v>299</v>
      </c>
      <c r="D231" s="6"/>
    </row>
    <row r="232" spans="1:4">
      <c r="A232" s="7" t="s">
        <v>860</v>
      </c>
      <c r="B232" s="8">
        <v>2024</v>
      </c>
      <c r="C232" s="4" t="s">
        <v>794</v>
      </c>
      <c r="D232" s="6"/>
    </row>
    <row r="233" spans="1:4">
      <c r="A233" s="7" t="s">
        <v>861</v>
      </c>
      <c r="B233" s="8">
        <v>773</v>
      </c>
      <c r="C233" s="4" t="s">
        <v>794</v>
      </c>
      <c r="D233" s="6"/>
    </row>
    <row r="234" spans="1:4">
      <c r="A234" s="7" t="s">
        <v>862</v>
      </c>
      <c r="B234" s="8">
        <v>1183</v>
      </c>
      <c r="C234" s="4" t="s">
        <v>794</v>
      </c>
      <c r="D234" s="6"/>
    </row>
    <row r="235" spans="1:4">
      <c r="A235" s="7" t="s">
        <v>865</v>
      </c>
      <c r="B235" s="8">
        <v>1989</v>
      </c>
      <c r="C235" s="4" t="s">
        <v>785</v>
      </c>
      <c r="D235" s="6"/>
    </row>
    <row r="236" spans="1:4" ht="17.25">
      <c r="A236" s="7" t="s">
        <v>869</v>
      </c>
      <c r="B236" s="22">
        <v>643</v>
      </c>
      <c r="C236" s="4" t="s">
        <v>785</v>
      </c>
      <c r="D236" s="6"/>
    </row>
    <row r="237" spans="1:4" ht="17.25">
      <c r="A237" s="7" t="s">
        <v>870</v>
      </c>
      <c r="B237" s="22">
        <v>1601</v>
      </c>
      <c r="C237" s="4" t="s">
        <v>785</v>
      </c>
      <c r="D237" s="6"/>
    </row>
    <row r="238" spans="1:4" ht="17.25">
      <c r="A238" s="7" t="s">
        <v>871</v>
      </c>
      <c r="B238" s="22">
        <v>990</v>
      </c>
      <c r="C238" s="4" t="s">
        <v>299</v>
      </c>
      <c r="D238" s="6"/>
    </row>
    <row r="239" spans="1:4" ht="17.25">
      <c r="A239" s="7" t="s">
        <v>879</v>
      </c>
      <c r="B239" s="9">
        <v>124</v>
      </c>
      <c r="C239" s="4" t="s">
        <v>785</v>
      </c>
      <c r="D239" s="6"/>
    </row>
    <row r="240" spans="1:4" ht="17.25">
      <c r="A240" s="7" t="s">
        <v>880</v>
      </c>
      <c r="B240" s="9">
        <v>1002</v>
      </c>
      <c r="C240" s="4" t="s">
        <v>785</v>
      </c>
      <c r="D240" s="6"/>
    </row>
    <row r="241" spans="1:4" ht="17.25">
      <c r="A241" s="7" t="s">
        <v>881</v>
      </c>
      <c r="B241" s="9">
        <v>1604</v>
      </c>
      <c r="C241" s="4" t="s">
        <v>299</v>
      </c>
      <c r="D241" s="6"/>
    </row>
    <row r="242" spans="1:4" ht="17.25">
      <c r="A242" s="7" t="s">
        <v>882</v>
      </c>
      <c r="B242" s="9">
        <v>314</v>
      </c>
      <c r="C242" s="4" t="s">
        <v>794</v>
      </c>
      <c r="D242" s="6"/>
    </row>
    <row r="243" spans="1:4" ht="17.25">
      <c r="A243" s="7" t="s">
        <v>883</v>
      </c>
      <c r="B243" s="9">
        <v>665</v>
      </c>
      <c r="C243" s="4" t="s">
        <v>785</v>
      </c>
      <c r="D243" s="6"/>
    </row>
    <row r="244" spans="1:4" ht="17.25">
      <c r="A244" s="7" t="s">
        <v>884</v>
      </c>
      <c r="B244" s="9">
        <v>360</v>
      </c>
      <c r="C244" s="4" t="s">
        <v>794</v>
      </c>
      <c r="D244" s="6"/>
    </row>
    <row r="245" spans="1:4" ht="17.25">
      <c r="A245" s="7" t="s">
        <v>885</v>
      </c>
      <c r="B245" s="9">
        <v>1419</v>
      </c>
      <c r="C245" s="4" t="s">
        <v>785</v>
      </c>
      <c r="D245" s="6"/>
    </row>
    <row r="246" spans="1:4" ht="17.25">
      <c r="A246" s="7" t="s">
        <v>886</v>
      </c>
      <c r="B246" s="9">
        <v>1000</v>
      </c>
      <c r="C246" s="4" t="s">
        <v>785</v>
      </c>
      <c r="D246" s="6"/>
    </row>
    <row r="247" spans="1:4" ht="17.25">
      <c r="A247" s="7" t="s">
        <v>887</v>
      </c>
      <c r="B247" s="5">
        <v>1730.1</v>
      </c>
      <c r="C247" s="4" t="s">
        <v>785</v>
      </c>
      <c r="D247" s="6"/>
    </row>
    <row r="248" spans="1:4" ht="17.25">
      <c r="A248" s="7" t="s">
        <v>888</v>
      </c>
      <c r="B248" s="22">
        <v>2000</v>
      </c>
      <c r="C248" s="4" t="s">
        <v>299</v>
      </c>
      <c r="D248" s="6"/>
    </row>
    <row r="249" spans="1:4" ht="17.25">
      <c r="A249" s="7" t="s">
        <v>889</v>
      </c>
      <c r="B249" s="22">
        <v>2006</v>
      </c>
      <c r="C249" s="4" t="s">
        <v>785</v>
      </c>
      <c r="D249" s="6"/>
    </row>
    <row r="250" spans="1:4" ht="17.25">
      <c r="A250" s="7" t="s">
        <v>890</v>
      </c>
      <c r="B250" s="22">
        <v>1650</v>
      </c>
      <c r="C250" s="4" t="s">
        <v>785</v>
      </c>
      <c r="D250" s="6"/>
    </row>
    <row r="251" spans="1:4" ht="17.25">
      <c r="A251" s="7" t="s">
        <v>891</v>
      </c>
      <c r="B251" s="22">
        <v>1989</v>
      </c>
      <c r="C251" s="4" t="s">
        <v>785</v>
      </c>
      <c r="D251" s="6"/>
    </row>
    <row r="252" spans="1:4" ht="17.25">
      <c r="A252" s="7" t="s">
        <v>892</v>
      </c>
      <c r="B252" s="22">
        <v>1172</v>
      </c>
      <c r="C252" s="4" t="s">
        <v>785</v>
      </c>
      <c r="D252" s="6"/>
    </row>
    <row r="253" spans="1:4" ht="17.25">
      <c r="A253" s="7" t="s">
        <v>893</v>
      </c>
      <c r="B253" s="5">
        <v>932</v>
      </c>
      <c r="C253" s="4" t="s">
        <v>785</v>
      </c>
      <c r="D253" s="6"/>
    </row>
    <row r="254" spans="1:4" ht="17.25">
      <c r="A254" s="7" t="s">
        <v>894</v>
      </c>
      <c r="B254" s="5">
        <v>1605.6</v>
      </c>
      <c r="C254" s="4" t="s">
        <v>785</v>
      </c>
      <c r="D254" s="6"/>
    </row>
    <row r="255" spans="1:4" ht="17.25">
      <c r="A255" s="7" t="s">
        <v>895</v>
      </c>
      <c r="B255" s="9">
        <v>1203</v>
      </c>
      <c r="C255" s="4" t="s">
        <v>299</v>
      </c>
      <c r="D255" s="6"/>
    </row>
    <row r="256" spans="1:4" ht="17.25">
      <c r="A256" s="7" t="s">
        <v>896</v>
      </c>
      <c r="B256" s="9">
        <v>884</v>
      </c>
      <c r="C256" s="4" t="s">
        <v>785</v>
      </c>
      <c r="D256" s="6"/>
    </row>
    <row r="257" spans="1:4" ht="17.25">
      <c r="A257" s="7" t="s">
        <v>897</v>
      </c>
      <c r="B257" s="9">
        <v>474</v>
      </c>
      <c r="C257" s="4" t="s">
        <v>299</v>
      </c>
      <c r="D257" s="6"/>
    </row>
    <row r="258" spans="1:4" ht="17.25">
      <c r="A258" s="7" t="s">
        <v>898</v>
      </c>
      <c r="B258" s="9">
        <v>322</v>
      </c>
      <c r="C258" s="4" t="s">
        <v>785</v>
      </c>
      <c r="D258" s="6"/>
    </row>
    <row r="259" spans="1:4" ht="17.25">
      <c r="A259" s="7" t="s">
        <v>899</v>
      </c>
      <c r="B259" s="9">
        <v>449</v>
      </c>
      <c r="C259" s="4" t="s">
        <v>785</v>
      </c>
      <c r="D259" s="6"/>
    </row>
    <row r="260" spans="1:4" ht="17.25">
      <c r="A260" s="7" t="s">
        <v>900</v>
      </c>
      <c r="B260" s="5">
        <v>380</v>
      </c>
      <c r="C260" s="4" t="s">
        <v>785</v>
      </c>
      <c r="D260" s="6"/>
    </row>
    <row r="261" spans="1:4" ht="17.25">
      <c r="A261" s="7" t="s">
        <v>901</v>
      </c>
      <c r="B261" s="5">
        <v>934.2</v>
      </c>
      <c r="C261" s="4" t="s">
        <v>794</v>
      </c>
      <c r="D261" s="6"/>
    </row>
    <row r="262" spans="1:4" ht="17.25">
      <c r="A262" s="7" t="s">
        <v>902</v>
      </c>
      <c r="B262" s="5">
        <v>865</v>
      </c>
      <c r="C262" s="4" t="s">
        <v>785</v>
      </c>
      <c r="D262" s="6"/>
    </row>
    <row r="263" spans="1:4" ht="17.25">
      <c r="A263" s="7" t="s">
        <v>903</v>
      </c>
      <c r="B263" s="5">
        <v>1730.1</v>
      </c>
      <c r="C263" s="4" t="s">
        <v>785</v>
      </c>
      <c r="D263" s="6"/>
    </row>
    <row r="264" spans="1:4" ht="17.25">
      <c r="A264" s="7" t="s">
        <v>906</v>
      </c>
      <c r="B264" s="5">
        <v>980</v>
      </c>
      <c r="C264" s="4" t="s">
        <v>785</v>
      </c>
      <c r="D264" s="6"/>
    </row>
    <row r="265" spans="1:4" ht="17.25">
      <c r="A265" s="7" t="s">
        <v>907</v>
      </c>
      <c r="B265" s="5">
        <v>1030</v>
      </c>
      <c r="C265" s="4" t="s">
        <v>299</v>
      </c>
      <c r="D265" s="6"/>
    </row>
    <row r="266" spans="1:4" ht="17.25">
      <c r="A266" s="7" t="s">
        <v>908</v>
      </c>
      <c r="B266" s="5">
        <v>2002.3</v>
      </c>
      <c r="C266" s="4" t="s">
        <v>299</v>
      </c>
      <c r="D266" s="6"/>
    </row>
    <row r="267" spans="1:4" ht="17.25">
      <c r="A267" s="7" t="s">
        <v>909</v>
      </c>
      <c r="B267" s="5">
        <v>1971.4</v>
      </c>
      <c r="C267" s="4" t="s">
        <v>785</v>
      </c>
      <c r="D267" s="6"/>
    </row>
    <row r="268" spans="1:4" ht="17.25">
      <c r="A268" s="7" t="s">
        <v>910</v>
      </c>
      <c r="B268" s="23">
        <v>945</v>
      </c>
      <c r="C268" s="4" t="s">
        <v>794</v>
      </c>
      <c r="D268" s="6"/>
    </row>
    <row r="269" spans="1:4" ht="17.25">
      <c r="A269" s="7" t="s">
        <v>911</v>
      </c>
      <c r="B269" s="5">
        <v>1069.5999999999999</v>
      </c>
      <c r="C269" s="4" t="s">
        <v>785</v>
      </c>
      <c r="D269" s="6"/>
    </row>
    <row r="270" spans="1:4" ht="17.25">
      <c r="A270" s="7" t="s">
        <v>912</v>
      </c>
      <c r="B270" s="5">
        <v>1984</v>
      </c>
      <c r="C270" s="4" t="s">
        <v>785</v>
      </c>
      <c r="D270" s="6"/>
    </row>
    <row r="271" spans="1:4" ht="17.25">
      <c r="A271" s="7" t="s">
        <v>913</v>
      </c>
      <c r="B271" s="5">
        <v>2017</v>
      </c>
      <c r="C271" s="4" t="s">
        <v>299</v>
      </c>
      <c r="D271" s="6"/>
    </row>
    <row r="272" spans="1:4" ht="17.25">
      <c r="A272" s="7" t="s">
        <v>918</v>
      </c>
      <c r="B272" s="5">
        <v>1991</v>
      </c>
      <c r="C272" s="4" t="s">
        <v>794</v>
      </c>
      <c r="D272" s="6"/>
    </row>
    <row r="273" spans="1:4" ht="17.25">
      <c r="A273" s="7" t="s">
        <v>926</v>
      </c>
      <c r="B273" s="22">
        <v>1984</v>
      </c>
      <c r="C273" s="4" t="s">
        <v>785</v>
      </c>
      <c r="D273" s="6"/>
    </row>
    <row r="274" spans="1:4" ht="17.25">
      <c r="A274" s="7" t="s">
        <v>927</v>
      </c>
      <c r="B274" s="22">
        <v>2002</v>
      </c>
      <c r="C274" s="4" t="s">
        <v>785</v>
      </c>
      <c r="D274" s="6"/>
    </row>
    <row r="275" spans="1:4" ht="17.25">
      <c r="A275" s="7" t="s">
        <v>928</v>
      </c>
      <c r="B275" s="22">
        <v>2000</v>
      </c>
      <c r="C275" s="4" t="s">
        <v>785</v>
      </c>
      <c r="D275" s="6"/>
    </row>
    <row r="276" spans="1:4" ht="17.25">
      <c r="A276" s="7" t="s">
        <v>930</v>
      </c>
      <c r="B276" s="22">
        <v>1999</v>
      </c>
      <c r="C276" s="4" t="s">
        <v>794</v>
      </c>
      <c r="D276" s="6"/>
    </row>
    <row r="277" spans="1:4" ht="17.25">
      <c r="A277" s="7" t="s">
        <v>932</v>
      </c>
      <c r="B277" s="21">
        <v>2024</v>
      </c>
      <c r="C277" s="4" t="s">
        <v>785</v>
      </c>
      <c r="D277" s="6"/>
    </row>
    <row r="278" spans="1:4" ht="17.25">
      <c r="A278" s="7" t="s">
        <v>937</v>
      </c>
      <c r="B278" s="5">
        <v>2150</v>
      </c>
      <c r="C278" s="4" t="s">
        <v>785</v>
      </c>
      <c r="D278" s="6"/>
    </row>
    <row r="279" spans="1:4" ht="17.25">
      <c r="A279" s="7" t="s">
        <v>939</v>
      </c>
      <c r="B279" s="5">
        <v>452</v>
      </c>
      <c r="C279" s="4" t="s">
        <v>785</v>
      </c>
      <c r="D279" s="6"/>
    </row>
    <row r="280" spans="1:4" ht="17.25">
      <c r="A280" s="7" t="s">
        <v>940</v>
      </c>
      <c r="B280" s="9">
        <v>873</v>
      </c>
      <c r="C280" s="4" t="s">
        <v>794</v>
      </c>
      <c r="D280" s="6"/>
    </row>
    <row r="281" spans="1:4" ht="17.25">
      <c r="A281" s="7" t="s">
        <v>941</v>
      </c>
      <c r="B281" s="5">
        <v>779</v>
      </c>
      <c r="C281" s="4" t="s">
        <v>299</v>
      </c>
      <c r="D281" s="6"/>
    </row>
    <row r="282" spans="1:4" ht="17.25">
      <c r="A282" s="7" t="s">
        <v>947</v>
      </c>
      <c r="B282" s="5">
        <v>2315</v>
      </c>
      <c r="C282" s="4" t="s">
        <v>794</v>
      </c>
      <c r="D282" s="6"/>
    </row>
    <row r="283" spans="1:4" ht="17.25">
      <c r="A283" s="7" t="s">
        <v>948</v>
      </c>
      <c r="B283" s="5">
        <v>659</v>
      </c>
      <c r="C283" s="4" t="s">
        <v>785</v>
      </c>
      <c r="D283" s="6"/>
    </row>
    <row r="284" spans="1:4" ht="17.25">
      <c r="A284" s="7" t="s">
        <v>949</v>
      </c>
      <c r="B284" s="5">
        <v>856.1</v>
      </c>
      <c r="C284" s="4" t="s">
        <v>785</v>
      </c>
      <c r="D284" s="6"/>
    </row>
    <row r="285" spans="1:4" ht="17.25">
      <c r="A285" s="7" t="s">
        <v>951</v>
      </c>
      <c r="B285" s="5">
        <v>975</v>
      </c>
      <c r="C285" s="4" t="s">
        <v>785</v>
      </c>
      <c r="D285" s="6"/>
    </row>
    <row r="286" spans="1:4" ht="17.25">
      <c r="A286" s="7" t="s">
        <v>952</v>
      </c>
      <c r="B286" s="5">
        <v>2000</v>
      </c>
      <c r="C286" s="4" t="s">
        <v>794</v>
      </c>
      <c r="D286" s="6"/>
    </row>
    <row r="287" spans="1:4" ht="17.25">
      <c r="A287" s="7" t="s">
        <v>955</v>
      </c>
      <c r="B287" s="5">
        <v>1253</v>
      </c>
      <c r="C287" s="4" t="s">
        <v>785</v>
      </c>
      <c r="D287" s="6"/>
    </row>
    <row r="288" spans="1:4" ht="17.25">
      <c r="A288" s="7" t="s">
        <v>956</v>
      </c>
      <c r="B288" s="5">
        <v>992</v>
      </c>
      <c r="C288" s="4" t="s">
        <v>785</v>
      </c>
      <c r="D288" s="6"/>
    </row>
    <row r="289" spans="1:4">
      <c r="A289" s="7" t="s">
        <v>959</v>
      </c>
      <c r="B289" s="27">
        <v>1254</v>
      </c>
      <c r="C289" s="4" t="s">
        <v>785</v>
      </c>
      <c r="D289" s="6"/>
    </row>
    <row r="290" spans="1:4" ht="17.25">
      <c r="A290" s="7" t="s">
        <v>960</v>
      </c>
      <c r="B290" s="5">
        <v>1527.9</v>
      </c>
      <c r="C290" s="4" t="s">
        <v>299</v>
      </c>
      <c r="D290" s="6"/>
    </row>
    <row r="291" spans="1:4" ht="17.25">
      <c r="A291" s="7" t="s">
        <v>962</v>
      </c>
      <c r="B291" s="5">
        <v>1455.9</v>
      </c>
      <c r="C291" s="4" t="s">
        <v>794</v>
      </c>
      <c r="D291" s="6"/>
    </row>
    <row r="292" spans="1:4" ht="17.25">
      <c r="A292" s="7" t="s">
        <v>963</v>
      </c>
      <c r="B292" s="5">
        <v>1455.9</v>
      </c>
      <c r="C292" s="4" t="s">
        <v>785</v>
      </c>
      <c r="D292" s="6"/>
    </row>
    <row r="293" spans="1:4" ht="17.25">
      <c r="A293" s="7" t="s">
        <v>964</v>
      </c>
      <c r="B293" s="5">
        <v>453</v>
      </c>
      <c r="C293" s="4" t="s">
        <v>785</v>
      </c>
      <c r="D293" s="6"/>
    </row>
    <row r="294" spans="1:4" ht="17.25">
      <c r="A294" s="7" t="s">
        <v>965</v>
      </c>
      <c r="B294" s="5">
        <v>1790</v>
      </c>
      <c r="C294" s="4" t="s">
        <v>785</v>
      </c>
      <c r="D294" s="6"/>
    </row>
    <row r="295" spans="1:4" ht="17.25">
      <c r="A295" s="7" t="s">
        <v>967</v>
      </c>
      <c r="B295" s="5">
        <v>2251</v>
      </c>
      <c r="C295" s="4" t="s">
        <v>785</v>
      </c>
      <c r="D295" s="6"/>
    </row>
    <row r="296" spans="1:4" ht="17.25">
      <c r="A296" s="7" t="s">
        <v>968</v>
      </c>
      <c r="B296" s="5">
        <v>739</v>
      </c>
      <c r="C296" s="4" t="s">
        <v>785</v>
      </c>
      <c r="D296" s="6"/>
    </row>
    <row r="297" spans="1:4" ht="17.25">
      <c r="A297" s="7" t="s">
        <v>969</v>
      </c>
      <c r="B297" s="5">
        <v>762</v>
      </c>
      <c r="C297" s="4" t="s">
        <v>299</v>
      </c>
      <c r="D297" s="6"/>
    </row>
    <row r="298" spans="1:4" ht="17.25">
      <c r="A298" s="7" t="s">
        <v>970</v>
      </c>
      <c r="B298" s="5">
        <v>2266</v>
      </c>
      <c r="C298" s="4" t="s">
        <v>785</v>
      </c>
      <c r="D298" s="6"/>
    </row>
    <row r="299" spans="1:4" ht="17.25">
      <c r="A299" s="7" t="s">
        <v>1001</v>
      </c>
      <c r="B299" s="5">
        <v>1985.6</v>
      </c>
      <c r="C299" s="4" t="s">
        <v>785</v>
      </c>
      <c r="D299" s="6"/>
    </row>
    <row r="300" spans="1:4" ht="17.25">
      <c r="A300" s="7" t="s">
        <v>1003</v>
      </c>
      <c r="B300" s="9">
        <v>2984</v>
      </c>
      <c r="C300" s="4" t="s">
        <v>785</v>
      </c>
      <c r="D300" s="6"/>
    </row>
    <row r="301" spans="1:4" ht="17.25">
      <c r="A301" s="7" t="s">
        <v>1004</v>
      </c>
      <c r="B301" s="5">
        <v>222.1</v>
      </c>
      <c r="C301" s="4" t="s">
        <v>785</v>
      </c>
      <c r="D301" s="6"/>
    </row>
    <row r="302" spans="1:4">
      <c r="A302" s="7" t="s">
        <v>1005</v>
      </c>
      <c r="B302" s="8">
        <v>1390</v>
      </c>
      <c r="C302" s="4" t="s">
        <v>785</v>
      </c>
      <c r="D302" s="6"/>
    </row>
    <row r="303" spans="1:4" ht="17.25">
      <c r="A303" s="7" t="s">
        <v>1006</v>
      </c>
      <c r="B303" s="9">
        <v>1576</v>
      </c>
      <c r="C303" s="4" t="s">
        <v>785</v>
      </c>
      <c r="D303" s="6"/>
    </row>
    <row r="304" spans="1:4" ht="17.25">
      <c r="A304" s="7" t="s">
        <v>1014</v>
      </c>
      <c r="B304" s="5">
        <v>742</v>
      </c>
      <c r="C304" s="4" t="s">
        <v>785</v>
      </c>
      <c r="D304" s="6"/>
    </row>
    <row r="305" spans="1:4" ht="17.25">
      <c r="A305" s="7" t="s">
        <v>1015</v>
      </c>
      <c r="B305" s="9">
        <v>731</v>
      </c>
      <c r="C305" s="4" t="s">
        <v>785</v>
      </c>
      <c r="D305" s="6"/>
    </row>
    <row r="306" spans="1:4" ht="17.25">
      <c r="A306" s="7" t="s">
        <v>1017</v>
      </c>
      <c r="B306" s="5">
        <v>1420</v>
      </c>
      <c r="C306" s="4" t="s">
        <v>785</v>
      </c>
      <c r="D306" s="6"/>
    </row>
    <row r="307" spans="1:4" ht="17.25">
      <c r="A307" s="7" t="s">
        <v>1018</v>
      </c>
      <c r="B307" s="5">
        <v>1093</v>
      </c>
      <c r="C307" s="4" t="s">
        <v>794</v>
      </c>
      <c r="D307" s="6"/>
    </row>
    <row r="308" spans="1:4" ht="17.25">
      <c r="A308" s="7" t="s">
        <v>1019</v>
      </c>
      <c r="B308" s="5">
        <v>754</v>
      </c>
      <c r="C308" s="4" t="s">
        <v>794</v>
      </c>
      <c r="D308" s="6"/>
    </row>
    <row r="309" spans="1:4" ht="17.25">
      <c r="A309" s="7" t="s">
        <v>1020</v>
      </c>
      <c r="B309" s="5">
        <v>582</v>
      </c>
      <c r="C309" s="4" t="s">
        <v>794</v>
      </c>
      <c r="D309" s="6"/>
    </row>
    <row r="310" spans="1:4">
      <c r="A310" s="7" t="s">
        <v>1028</v>
      </c>
      <c r="B310" s="8">
        <v>741</v>
      </c>
      <c r="C310" s="4" t="s">
        <v>785</v>
      </c>
      <c r="D310" s="6"/>
    </row>
    <row r="311" spans="1:4">
      <c r="A311" s="7" t="s">
        <v>1029</v>
      </c>
      <c r="B311" s="8">
        <v>1230</v>
      </c>
      <c r="C311" s="4" t="s">
        <v>785</v>
      </c>
      <c r="D311" s="6"/>
    </row>
    <row r="312" spans="1:4">
      <c r="A312" s="7" t="s">
        <v>1032</v>
      </c>
      <c r="B312" s="8">
        <v>1979</v>
      </c>
      <c r="C312" s="4" t="s">
        <v>785</v>
      </c>
      <c r="D312" s="6"/>
    </row>
    <row r="313" spans="1:4">
      <c r="A313" s="7" t="s">
        <v>1034</v>
      </c>
      <c r="B313" s="8">
        <v>1988</v>
      </c>
      <c r="C313" s="4" t="s">
        <v>785</v>
      </c>
      <c r="D313" s="6"/>
    </row>
    <row r="314" spans="1:4" ht="17.25">
      <c r="A314" s="7" t="s">
        <v>1035</v>
      </c>
      <c r="B314" s="22">
        <v>1937</v>
      </c>
      <c r="C314" s="4" t="s">
        <v>785</v>
      </c>
      <c r="D314" s="6"/>
    </row>
    <row r="315" spans="1:4" ht="17.25">
      <c r="A315" s="7" t="s">
        <v>1036</v>
      </c>
      <c r="B315" s="5">
        <v>1988</v>
      </c>
      <c r="C315" s="4" t="s">
        <v>785</v>
      </c>
      <c r="D315" s="6"/>
    </row>
    <row r="316" spans="1:4">
      <c r="A316" s="7" t="s">
        <v>1037</v>
      </c>
      <c r="B316" s="8">
        <v>1988</v>
      </c>
      <c r="C316" s="4" t="s">
        <v>785</v>
      </c>
      <c r="D316" s="6"/>
    </row>
    <row r="317" spans="1:4" ht="17.25">
      <c r="A317" s="7" t="s">
        <v>1038</v>
      </c>
      <c r="B317" s="5">
        <v>496</v>
      </c>
      <c r="C317" s="4" t="s">
        <v>299</v>
      </c>
      <c r="D317" s="6"/>
    </row>
    <row r="318" spans="1:4" ht="17.25">
      <c r="A318" s="7" t="s">
        <v>1039</v>
      </c>
      <c r="B318" s="5">
        <v>763</v>
      </c>
      <c r="C318" s="4" t="s">
        <v>785</v>
      </c>
      <c r="D318" s="6"/>
    </row>
    <row r="319" spans="1:4">
      <c r="A319" s="7" t="s">
        <v>1040</v>
      </c>
      <c r="B319" s="8">
        <v>1982</v>
      </c>
      <c r="C319" s="4" t="s">
        <v>785</v>
      </c>
      <c r="D319" s="6"/>
    </row>
    <row r="320" spans="1:4" ht="17.25">
      <c r="A320" s="7" t="s">
        <v>1047</v>
      </c>
      <c r="B320" s="22">
        <v>1829</v>
      </c>
      <c r="C320" s="4" t="s">
        <v>785</v>
      </c>
      <c r="D320" s="6"/>
    </row>
    <row r="321" spans="1:4" ht="17.25">
      <c r="A321" s="7" t="s">
        <v>89</v>
      </c>
      <c r="B321" s="9">
        <v>479</v>
      </c>
      <c r="C321" s="4" t="s">
        <v>90</v>
      </c>
      <c r="D321" s="6"/>
    </row>
    <row r="322" spans="1:4">
      <c r="A322" s="7" t="s">
        <v>1071</v>
      </c>
      <c r="B322" s="8">
        <v>1600</v>
      </c>
      <c r="C322" s="4" t="s">
        <v>90</v>
      </c>
      <c r="D322" s="6"/>
    </row>
    <row r="323" spans="1:4" ht="17.25">
      <c r="A323" s="7" t="s">
        <v>1072</v>
      </c>
      <c r="B323" s="9">
        <v>2274</v>
      </c>
      <c r="C323" s="4" t="s">
        <v>90</v>
      </c>
      <c r="D323" s="6"/>
    </row>
    <row r="324" spans="1:4" ht="17.25">
      <c r="A324" s="7" t="s">
        <v>1073</v>
      </c>
      <c r="B324" s="9">
        <v>1022</v>
      </c>
      <c r="C324" s="4" t="s">
        <v>90</v>
      </c>
      <c r="D324" s="6"/>
    </row>
    <row r="325" spans="1:4" ht="17.25">
      <c r="A325" s="7" t="s">
        <v>1074</v>
      </c>
      <c r="B325" s="9">
        <v>1196</v>
      </c>
      <c r="C325" s="4" t="s">
        <v>1075</v>
      </c>
      <c r="D325" s="6"/>
    </row>
    <row r="326" spans="1:4" ht="17.25">
      <c r="A326" s="7" t="s">
        <v>1076</v>
      </c>
      <c r="B326" s="9">
        <v>344</v>
      </c>
      <c r="C326" s="4" t="s">
        <v>1077</v>
      </c>
      <c r="D326" s="6"/>
    </row>
    <row r="327" spans="1:4" ht="17.25">
      <c r="A327" s="7" t="s">
        <v>1078</v>
      </c>
      <c r="B327" s="9">
        <v>767</v>
      </c>
      <c r="C327" s="4" t="s">
        <v>90</v>
      </c>
      <c r="D327" s="6"/>
    </row>
    <row r="328" spans="1:4" ht="17.25">
      <c r="A328" s="7" t="s">
        <v>1081</v>
      </c>
      <c r="B328" s="20">
        <v>939</v>
      </c>
      <c r="C328" s="4" t="s">
        <v>90</v>
      </c>
      <c r="D328" s="6"/>
    </row>
    <row r="329" spans="1:4" ht="17.25">
      <c r="A329" s="7" t="s">
        <v>1082</v>
      </c>
      <c r="B329" s="9">
        <v>869</v>
      </c>
      <c r="C329" s="4" t="s">
        <v>1077</v>
      </c>
      <c r="D329" s="6"/>
    </row>
    <row r="330" spans="1:4" ht="17.25">
      <c r="A330" s="16" t="s">
        <v>1083</v>
      </c>
      <c r="B330" s="19">
        <v>2090</v>
      </c>
      <c r="C330" s="10" t="s">
        <v>90</v>
      </c>
      <c r="D330" s="13"/>
    </row>
    <row r="331" spans="1:4" ht="17.25">
      <c r="A331" s="7" t="s">
        <v>1084</v>
      </c>
      <c r="B331" s="9">
        <v>1806</v>
      </c>
      <c r="C331" s="4" t="s">
        <v>90</v>
      </c>
      <c r="D331" s="6"/>
    </row>
    <row r="332" spans="1:4" ht="17.25">
      <c r="A332" s="7" t="s">
        <v>1085</v>
      </c>
      <c r="B332" s="9">
        <v>1462</v>
      </c>
      <c r="C332" s="4" t="s">
        <v>1075</v>
      </c>
      <c r="D332" s="6"/>
    </row>
    <row r="333" spans="1:4" ht="17.25">
      <c r="A333" s="7" t="s">
        <v>1092</v>
      </c>
      <c r="B333" s="9">
        <v>2985</v>
      </c>
      <c r="C333" s="4" t="s">
        <v>90</v>
      </c>
      <c r="D333" s="6"/>
    </row>
    <row r="334" spans="1:4">
      <c r="A334" s="7" t="s">
        <v>1096</v>
      </c>
      <c r="B334" s="8">
        <v>2976</v>
      </c>
      <c r="C334" s="4" t="s">
        <v>90</v>
      </c>
      <c r="D334" s="6"/>
    </row>
    <row r="335" spans="1:4">
      <c r="A335" s="7" t="s">
        <v>1101</v>
      </c>
      <c r="B335" s="8">
        <v>1133</v>
      </c>
      <c r="C335" s="4" t="s">
        <v>90</v>
      </c>
      <c r="D335" s="6"/>
    </row>
    <row r="336" spans="1:4">
      <c r="A336" s="7" t="s">
        <v>1103</v>
      </c>
      <c r="B336" s="8">
        <v>1402</v>
      </c>
      <c r="C336" s="4" t="s">
        <v>90</v>
      </c>
      <c r="D336" s="6"/>
    </row>
    <row r="337" spans="1:4" ht="17.25">
      <c r="A337" s="7" t="s">
        <v>1202</v>
      </c>
      <c r="B337" s="9">
        <v>1242</v>
      </c>
      <c r="C337" s="4" t="s">
        <v>1077</v>
      </c>
      <c r="D337" s="6"/>
    </row>
    <row r="338" spans="1:4" ht="17.25">
      <c r="A338" s="7" t="s">
        <v>1245</v>
      </c>
      <c r="B338" s="9">
        <v>701</v>
      </c>
      <c r="C338" s="4" t="s">
        <v>1246</v>
      </c>
      <c r="D338" s="6"/>
    </row>
    <row r="339" spans="1:4" ht="17.25">
      <c r="A339" s="7" t="s">
        <v>1254</v>
      </c>
      <c r="B339" s="9">
        <v>1357</v>
      </c>
      <c r="C339" s="4" t="s">
        <v>1255</v>
      </c>
      <c r="D339" s="6"/>
    </row>
    <row r="340" spans="1:4">
      <c r="A340" s="7" t="s">
        <v>1258</v>
      </c>
      <c r="B340" s="8">
        <v>749</v>
      </c>
      <c r="C340" s="4" t="s">
        <v>1255</v>
      </c>
      <c r="D340" s="6"/>
    </row>
    <row r="341" spans="1:4" ht="17.25">
      <c r="A341" s="7" t="s">
        <v>1259</v>
      </c>
      <c r="B341" s="9">
        <v>784</v>
      </c>
      <c r="C341" s="4" t="s">
        <v>1260</v>
      </c>
      <c r="D341" s="6"/>
    </row>
    <row r="342" spans="1:4" ht="17.25">
      <c r="A342" s="7" t="s">
        <v>1261</v>
      </c>
      <c r="B342" s="9">
        <v>1725</v>
      </c>
      <c r="C342" s="4" t="s">
        <v>1255</v>
      </c>
      <c r="D342" s="6"/>
    </row>
    <row r="343" spans="1:4" ht="17.25">
      <c r="A343" s="7" t="s">
        <v>1262</v>
      </c>
      <c r="B343" s="9">
        <v>1104</v>
      </c>
      <c r="C343" s="4" t="s">
        <v>1255</v>
      </c>
      <c r="D343" s="6"/>
    </row>
    <row r="344" spans="1:4" ht="17.25">
      <c r="A344" s="7" t="s">
        <v>1263</v>
      </c>
      <c r="B344" s="9">
        <v>783</v>
      </c>
      <c r="C344" s="4" t="s">
        <v>1255</v>
      </c>
      <c r="D344" s="6"/>
    </row>
    <row r="345" spans="1:4" ht="17.25">
      <c r="A345" s="7" t="s">
        <v>1264</v>
      </c>
      <c r="B345" s="9">
        <v>1220</v>
      </c>
      <c r="C345" s="4" t="s">
        <v>1255</v>
      </c>
      <c r="D345" s="6"/>
    </row>
    <row r="346" spans="1:4" ht="17.25">
      <c r="A346" s="7" t="s">
        <v>1265</v>
      </c>
      <c r="B346" s="9">
        <v>1256</v>
      </c>
      <c r="C346" s="4" t="s">
        <v>1255</v>
      </c>
      <c r="D346" s="6"/>
    </row>
    <row r="347" spans="1:4">
      <c r="A347" s="7" t="s">
        <v>1266</v>
      </c>
      <c r="B347" s="8">
        <v>1148</v>
      </c>
      <c r="C347" s="4" t="s">
        <v>1255</v>
      </c>
      <c r="D347" s="6"/>
    </row>
    <row r="348" spans="1:4">
      <c r="A348" s="16" t="s">
        <v>1267</v>
      </c>
      <c r="B348" s="12">
        <v>689</v>
      </c>
      <c r="C348" s="10" t="s">
        <v>1255</v>
      </c>
      <c r="D348" s="13"/>
    </row>
    <row r="349" spans="1:4">
      <c r="A349" s="7" t="s">
        <v>1268</v>
      </c>
      <c r="B349" s="8">
        <v>391</v>
      </c>
      <c r="C349" s="4" t="s">
        <v>1255</v>
      </c>
      <c r="D349" s="6"/>
    </row>
    <row r="350" spans="1:4">
      <c r="A350" s="7" t="s">
        <v>1269</v>
      </c>
      <c r="B350" s="8">
        <v>633</v>
      </c>
      <c r="C350" s="4" t="s">
        <v>1255</v>
      </c>
      <c r="D350" s="6"/>
    </row>
    <row r="351" spans="1:4">
      <c r="A351" s="7" t="s">
        <v>1270</v>
      </c>
      <c r="B351" s="8">
        <v>891</v>
      </c>
      <c r="C351" s="4" t="s">
        <v>1255</v>
      </c>
      <c r="D351" s="6"/>
    </row>
    <row r="352" spans="1:4">
      <c r="A352" s="7" t="s">
        <v>1272</v>
      </c>
      <c r="B352" s="8">
        <v>638</v>
      </c>
      <c r="C352" s="4" t="s">
        <v>1246</v>
      </c>
      <c r="D352" s="6"/>
    </row>
    <row r="353" spans="1:4">
      <c r="A353" s="7" t="s">
        <v>1273</v>
      </c>
      <c r="B353" s="8">
        <v>612</v>
      </c>
      <c r="C353" s="4" t="s">
        <v>1255</v>
      </c>
      <c r="D353" s="6"/>
    </row>
    <row r="354" spans="1:4">
      <c r="A354" s="7" t="s">
        <v>1274</v>
      </c>
      <c r="B354" s="8">
        <v>294</v>
      </c>
      <c r="C354" s="4" t="s">
        <v>1255</v>
      </c>
      <c r="D354" s="6"/>
    </row>
    <row r="355" spans="1:4">
      <c r="A355" s="7" t="s">
        <v>1275</v>
      </c>
      <c r="B355" s="8">
        <v>1029</v>
      </c>
      <c r="C355" s="4" t="s">
        <v>1255</v>
      </c>
      <c r="D355" s="6"/>
    </row>
    <row r="356" spans="1:4">
      <c r="A356" s="7" t="s">
        <v>1276</v>
      </c>
      <c r="B356" s="8">
        <v>1374</v>
      </c>
      <c r="C356" s="4" t="s">
        <v>1246</v>
      </c>
      <c r="D356" s="6"/>
    </row>
    <row r="357" spans="1:4">
      <c r="A357" s="7" t="s">
        <v>1277</v>
      </c>
      <c r="B357" s="8">
        <v>780</v>
      </c>
      <c r="C357" s="4" t="s">
        <v>1255</v>
      </c>
      <c r="D357" s="6"/>
    </row>
    <row r="358" spans="1:4">
      <c r="A358" s="7" t="s">
        <v>1278</v>
      </c>
      <c r="B358" s="8">
        <v>1372</v>
      </c>
      <c r="C358" s="4" t="s">
        <v>1260</v>
      </c>
      <c r="D358" s="6"/>
    </row>
    <row r="359" spans="1:4">
      <c r="A359" s="7" t="s">
        <v>1279</v>
      </c>
      <c r="B359" s="8">
        <v>1599</v>
      </c>
      <c r="C359" s="4" t="s">
        <v>1246</v>
      </c>
      <c r="D359" s="6"/>
    </row>
    <row r="360" spans="1:4">
      <c r="A360" s="7" t="s">
        <v>1280</v>
      </c>
      <c r="B360" s="8">
        <v>1897</v>
      </c>
      <c r="C360" s="4" t="s">
        <v>1255</v>
      </c>
      <c r="D360" s="6"/>
    </row>
    <row r="361" spans="1:4">
      <c r="A361" s="7" t="s">
        <v>1281</v>
      </c>
      <c r="B361" s="8">
        <v>1757</v>
      </c>
      <c r="C361" s="4" t="s">
        <v>1246</v>
      </c>
      <c r="D361" s="6"/>
    </row>
    <row r="362" spans="1:4">
      <c r="A362" s="7" t="s">
        <v>1283</v>
      </c>
      <c r="B362" s="8">
        <v>958</v>
      </c>
      <c r="C362" s="4" t="s">
        <v>1255</v>
      </c>
      <c r="D362" s="6"/>
    </row>
    <row r="363" spans="1:4">
      <c r="A363" s="7" t="s">
        <v>1284</v>
      </c>
      <c r="B363" s="8">
        <v>587</v>
      </c>
      <c r="C363" s="4" t="s">
        <v>1246</v>
      </c>
      <c r="D363" s="6"/>
    </row>
    <row r="364" spans="1:4">
      <c r="A364" s="7" t="s">
        <v>1285</v>
      </c>
      <c r="B364" s="8">
        <v>605</v>
      </c>
      <c r="C364" s="4" t="s">
        <v>1255</v>
      </c>
      <c r="D364" s="6"/>
    </row>
    <row r="365" spans="1:4">
      <c r="A365" s="7" t="s">
        <v>1286</v>
      </c>
      <c r="B365" s="8">
        <v>582</v>
      </c>
      <c r="C365" s="4" t="s">
        <v>1255</v>
      </c>
      <c r="D365" s="6"/>
    </row>
    <row r="366" spans="1:4">
      <c r="A366" s="7" t="s">
        <v>1287</v>
      </c>
      <c r="B366" s="8">
        <v>1262</v>
      </c>
      <c r="C366" s="4" t="s">
        <v>1260</v>
      </c>
      <c r="D366" s="6"/>
    </row>
    <row r="367" spans="1:4">
      <c r="A367" s="7" t="s">
        <v>1288</v>
      </c>
      <c r="B367" s="8">
        <v>1892</v>
      </c>
      <c r="C367" s="4" t="s">
        <v>1255</v>
      </c>
      <c r="D367" s="6"/>
    </row>
    <row r="368" spans="1:4">
      <c r="A368" s="7" t="s">
        <v>1291</v>
      </c>
      <c r="B368" s="8">
        <v>1655</v>
      </c>
      <c r="C368" s="4" t="s">
        <v>1255</v>
      </c>
      <c r="D368" s="6"/>
    </row>
    <row r="369" spans="1:4">
      <c r="A369" s="7" t="s">
        <v>1292</v>
      </c>
      <c r="B369" s="8">
        <v>1025</v>
      </c>
      <c r="C369" s="4" t="s">
        <v>1255</v>
      </c>
      <c r="D369" s="6"/>
    </row>
    <row r="370" spans="1:4">
      <c r="A370" s="7" t="s">
        <v>1293</v>
      </c>
      <c r="B370" s="8">
        <v>1128</v>
      </c>
      <c r="C370" s="4" t="s">
        <v>1255</v>
      </c>
      <c r="D370" s="6"/>
    </row>
    <row r="371" spans="1:4">
      <c r="A371" s="7" t="s">
        <v>1294</v>
      </c>
      <c r="B371" s="8">
        <v>1334</v>
      </c>
      <c r="C371" s="4" t="s">
        <v>1260</v>
      </c>
      <c r="D371" s="6"/>
    </row>
    <row r="372" spans="1:4">
      <c r="A372" s="7" t="s">
        <v>1295</v>
      </c>
      <c r="B372" s="8">
        <v>1686</v>
      </c>
      <c r="C372" s="4" t="s">
        <v>1246</v>
      </c>
      <c r="D372" s="6"/>
    </row>
    <row r="373" spans="1:4">
      <c r="A373" s="7" t="s">
        <v>1296</v>
      </c>
      <c r="B373" s="8">
        <v>1585</v>
      </c>
      <c r="C373" s="4" t="s">
        <v>1255</v>
      </c>
      <c r="D373" s="6"/>
    </row>
    <row r="374" spans="1:4">
      <c r="A374" s="7" t="s">
        <v>1297</v>
      </c>
      <c r="B374" s="8">
        <v>1138</v>
      </c>
      <c r="C374" s="4" t="s">
        <v>1255</v>
      </c>
      <c r="D374" s="6"/>
    </row>
    <row r="375" spans="1:4">
      <c r="A375" s="7" t="s">
        <v>1302</v>
      </c>
      <c r="B375" s="8">
        <v>1272</v>
      </c>
      <c r="C375" s="4" t="s">
        <v>1255</v>
      </c>
      <c r="D375" s="6"/>
    </row>
    <row r="376" spans="1:4" ht="17.25">
      <c r="A376" s="7" t="s">
        <v>1303</v>
      </c>
      <c r="B376" s="9">
        <v>1586</v>
      </c>
      <c r="C376" s="4" t="s">
        <v>1255</v>
      </c>
      <c r="D376" s="6"/>
    </row>
    <row r="377" spans="1:4">
      <c r="A377" s="32" t="s">
        <v>1304</v>
      </c>
      <c r="B377" s="33">
        <v>2015</v>
      </c>
      <c r="C377" s="357" t="s">
        <v>3389</v>
      </c>
      <c r="D377" s="33"/>
    </row>
    <row r="378" spans="1:4">
      <c r="A378" s="32" t="s">
        <v>1305</v>
      </c>
      <c r="B378" s="33">
        <v>2207.6999999999998</v>
      </c>
      <c r="C378" s="357" t="s">
        <v>1246</v>
      </c>
      <c r="D378" s="33"/>
    </row>
    <row r="379" spans="1:4" ht="17.25">
      <c r="A379" s="7" t="s">
        <v>1306</v>
      </c>
      <c r="B379" s="9">
        <v>2215</v>
      </c>
      <c r="C379" s="4" t="s">
        <v>1246</v>
      </c>
      <c r="D379" s="6"/>
    </row>
    <row r="380" spans="1:4" ht="17.25">
      <c r="A380" s="7" t="s">
        <v>1307</v>
      </c>
      <c r="B380" s="9">
        <v>2203</v>
      </c>
      <c r="C380" s="4" t="s">
        <v>1255</v>
      </c>
      <c r="D380" s="6"/>
    </row>
    <row r="381" spans="1:4" ht="17.25">
      <c r="A381" s="7" t="s">
        <v>1308</v>
      </c>
      <c r="B381" s="9">
        <v>1691</v>
      </c>
      <c r="C381" s="4" t="s">
        <v>1255</v>
      </c>
      <c r="D381" s="6"/>
    </row>
    <row r="382" spans="1:4">
      <c r="A382" s="7" t="s">
        <v>1309</v>
      </c>
      <c r="B382" s="8">
        <v>2011</v>
      </c>
      <c r="C382" s="4" t="s">
        <v>1246</v>
      </c>
      <c r="D382" s="6"/>
    </row>
    <row r="383" spans="1:4">
      <c r="A383" s="7" t="s">
        <v>1310</v>
      </c>
      <c r="B383" s="8">
        <v>2008</v>
      </c>
      <c r="C383" s="4" t="s">
        <v>1260</v>
      </c>
      <c r="D383" s="6"/>
    </row>
    <row r="384" spans="1:4">
      <c r="A384" s="7" t="s">
        <v>1311</v>
      </c>
      <c r="B384" s="8">
        <v>897</v>
      </c>
      <c r="C384" s="4" t="s">
        <v>1246</v>
      </c>
      <c r="D384" s="6"/>
    </row>
    <row r="385" spans="1:4" ht="17.25">
      <c r="A385" s="7" t="s">
        <v>1314</v>
      </c>
      <c r="B385" s="9">
        <v>1692</v>
      </c>
      <c r="C385" s="4" t="s">
        <v>1255</v>
      </c>
      <c r="D385" s="6"/>
    </row>
    <row r="386" spans="1:4">
      <c r="A386" s="7" t="s">
        <v>1315</v>
      </c>
      <c r="B386" s="8">
        <v>1927</v>
      </c>
      <c r="C386" s="4" t="s">
        <v>1255</v>
      </c>
      <c r="D386" s="6"/>
    </row>
    <row r="387" spans="1:4" ht="17.25">
      <c r="A387" s="7" t="s">
        <v>1316</v>
      </c>
      <c r="B387" s="9">
        <v>2193</v>
      </c>
      <c r="C387" s="4" t="s">
        <v>1255</v>
      </c>
      <c r="D387" s="6"/>
    </row>
    <row r="388" spans="1:4" ht="17.25">
      <c r="A388" s="7" t="s">
        <v>1317</v>
      </c>
      <c r="B388" s="9">
        <v>1342</v>
      </c>
      <c r="C388" s="4" t="s">
        <v>1246</v>
      </c>
      <c r="D388" s="6"/>
    </row>
    <row r="389" spans="1:4" ht="17.25">
      <c r="A389" s="7" t="s">
        <v>1318</v>
      </c>
      <c r="B389" s="9">
        <v>2614</v>
      </c>
      <c r="C389" s="4" t="s">
        <v>1246</v>
      </c>
      <c r="D389" s="6"/>
    </row>
    <row r="390" spans="1:4" ht="17.25">
      <c r="A390" s="7" t="s">
        <v>1319</v>
      </c>
      <c r="B390" s="9">
        <v>2237</v>
      </c>
      <c r="C390" s="4" t="s">
        <v>1255</v>
      </c>
      <c r="D390" s="6"/>
    </row>
    <row r="391" spans="1:4" ht="17.25">
      <c r="A391" s="7" t="s">
        <v>1320</v>
      </c>
      <c r="B391" s="9">
        <v>2246</v>
      </c>
      <c r="C391" s="4" t="s">
        <v>1255</v>
      </c>
      <c r="D391" s="6"/>
    </row>
    <row r="392" spans="1:4">
      <c r="A392" s="32" t="s">
        <v>1321</v>
      </c>
      <c r="B392" s="33">
        <v>2120.6999999999998</v>
      </c>
      <c r="C392" s="4" t="s">
        <v>1255</v>
      </c>
      <c r="D392" s="33"/>
    </row>
    <row r="393" spans="1:4" ht="17.25">
      <c r="A393" s="7" t="s">
        <v>1322</v>
      </c>
      <c r="B393" s="9">
        <v>2094</v>
      </c>
      <c r="C393" s="4" t="s">
        <v>1246</v>
      </c>
      <c r="D393" s="6"/>
    </row>
    <row r="394" spans="1:4" ht="17.25">
      <c r="A394" s="7" t="s">
        <v>1323</v>
      </c>
      <c r="B394" s="9">
        <v>2122</v>
      </c>
      <c r="C394" s="4" t="s">
        <v>1255</v>
      </c>
      <c r="D394" s="6"/>
    </row>
    <row r="395" spans="1:4">
      <c r="A395" s="7" t="s">
        <v>1324</v>
      </c>
      <c r="B395" s="8">
        <v>2197</v>
      </c>
      <c r="C395" s="4" t="s">
        <v>1246</v>
      </c>
      <c r="D395" s="6"/>
    </row>
    <row r="396" spans="1:4">
      <c r="A396" s="7" t="s">
        <v>1325</v>
      </c>
      <c r="B396" s="8">
        <v>2073</v>
      </c>
      <c r="C396" s="4" t="s">
        <v>1246</v>
      </c>
      <c r="D396" s="6"/>
    </row>
    <row r="397" spans="1:4">
      <c r="A397" s="32" t="s">
        <v>1326</v>
      </c>
      <c r="B397" s="33">
        <v>2133.5</v>
      </c>
      <c r="C397" s="4" t="s">
        <v>1246</v>
      </c>
      <c r="D397" s="33"/>
    </row>
    <row r="398" spans="1:4">
      <c r="A398" s="7" t="s">
        <v>1327</v>
      </c>
      <c r="B398" s="8">
        <v>1026</v>
      </c>
      <c r="C398" s="4" t="s">
        <v>1246</v>
      </c>
      <c r="D398" s="6"/>
    </row>
    <row r="399" spans="1:4">
      <c r="A399" s="7" t="s">
        <v>1328</v>
      </c>
      <c r="B399" s="8">
        <v>1130</v>
      </c>
      <c r="C399" s="4" t="s">
        <v>1246</v>
      </c>
      <c r="D399" s="6"/>
    </row>
    <row r="400" spans="1:4">
      <c r="A400" s="7" t="s">
        <v>1329</v>
      </c>
      <c r="B400" s="8">
        <v>2133</v>
      </c>
      <c r="C400" s="4" t="s">
        <v>1246</v>
      </c>
      <c r="D400" s="6"/>
    </row>
    <row r="401" spans="1:4">
      <c r="A401" s="32" t="s">
        <v>1330</v>
      </c>
      <c r="B401" s="33">
        <v>2010.3</v>
      </c>
      <c r="C401" s="4" t="s">
        <v>1246</v>
      </c>
      <c r="D401" s="33"/>
    </row>
    <row r="402" spans="1:4">
      <c r="A402" s="7" t="s">
        <v>1331</v>
      </c>
      <c r="B402" s="8">
        <v>1782</v>
      </c>
      <c r="C402" s="4" t="s">
        <v>1246</v>
      </c>
      <c r="D402" s="6"/>
    </row>
    <row r="403" spans="1:4" ht="17.25">
      <c r="A403" s="7" t="s">
        <v>1332</v>
      </c>
      <c r="B403" s="9">
        <v>1064</v>
      </c>
      <c r="C403" s="4" t="s">
        <v>1255</v>
      </c>
      <c r="D403" s="6"/>
    </row>
    <row r="404" spans="1:4" ht="17.25">
      <c r="A404" s="7" t="s">
        <v>1333</v>
      </c>
      <c r="B404" s="9">
        <v>1717.6</v>
      </c>
      <c r="C404" s="4" t="s">
        <v>1255</v>
      </c>
      <c r="D404" s="6"/>
    </row>
    <row r="405" spans="1:4">
      <c r="A405" s="7" t="s">
        <v>1334</v>
      </c>
      <c r="B405" s="8">
        <v>1400</v>
      </c>
      <c r="C405" s="4" t="s">
        <v>1255</v>
      </c>
      <c r="D405" s="6"/>
    </row>
    <row r="406" spans="1:4">
      <c r="A406" s="7" t="s">
        <v>1335</v>
      </c>
      <c r="B406" s="8">
        <v>1172</v>
      </c>
      <c r="C406" s="4" t="s">
        <v>1260</v>
      </c>
      <c r="D406" s="6"/>
    </row>
    <row r="407" spans="1:4">
      <c r="A407" s="7" t="s">
        <v>1336</v>
      </c>
      <c r="B407" s="8">
        <v>1593</v>
      </c>
      <c r="C407" s="4" t="s">
        <v>1246</v>
      </c>
      <c r="D407" s="6"/>
    </row>
    <row r="408" spans="1:4">
      <c r="A408" s="7" t="s">
        <v>1337</v>
      </c>
      <c r="B408" s="8">
        <v>1800</v>
      </c>
      <c r="C408" s="4" t="s">
        <v>1246</v>
      </c>
      <c r="D408" s="6"/>
    </row>
    <row r="409" spans="1:4">
      <c r="A409" s="7" t="s">
        <v>1338</v>
      </c>
      <c r="B409" s="8">
        <v>1881</v>
      </c>
      <c r="C409" s="4" t="s">
        <v>1246</v>
      </c>
      <c r="D409" s="6"/>
    </row>
    <row r="410" spans="1:4">
      <c r="A410" s="7" t="s">
        <v>1339</v>
      </c>
      <c r="B410" s="8">
        <v>1896</v>
      </c>
      <c r="C410" s="4" t="s">
        <v>1246</v>
      </c>
      <c r="D410" s="6"/>
    </row>
    <row r="411" spans="1:4">
      <c r="A411" s="7" t="s">
        <v>1340</v>
      </c>
      <c r="B411" s="8">
        <v>1835</v>
      </c>
      <c r="C411" s="4" t="s">
        <v>1246</v>
      </c>
      <c r="D411" s="6"/>
    </row>
    <row r="412" spans="1:4">
      <c r="A412" s="7" t="s">
        <v>1341</v>
      </c>
      <c r="B412" s="8">
        <v>1671</v>
      </c>
      <c r="C412" s="4" t="s">
        <v>1246</v>
      </c>
      <c r="D412" s="6"/>
    </row>
    <row r="413" spans="1:4">
      <c r="A413" s="7" t="s">
        <v>1342</v>
      </c>
      <c r="B413" s="8">
        <v>1678</v>
      </c>
      <c r="C413" s="4" t="s">
        <v>1246</v>
      </c>
      <c r="D413" s="6"/>
    </row>
    <row r="414" spans="1:4">
      <c r="A414" s="7" t="s">
        <v>1343</v>
      </c>
      <c r="B414" s="8">
        <v>1935</v>
      </c>
      <c r="C414" s="4" t="s">
        <v>1246</v>
      </c>
      <c r="D414" s="6"/>
    </row>
    <row r="415" spans="1:4">
      <c r="A415" s="7" t="s">
        <v>1344</v>
      </c>
      <c r="B415" s="8">
        <v>503</v>
      </c>
      <c r="C415" s="4" t="s">
        <v>1246</v>
      </c>
      <c r="D415" s="6"/>
    </row>
    <row r="416" spans="1:4">
      <c r="A416" s="7" t="s">
        <v>1345</v>
      </c>
      <c r="B416" s="8">
        <v>902</v>
      </c>
      <c r="C416" s="4" t="s">
        <v>1246</v>
      </c>
      <c r="D416" s="6"/>
    </row>
    <row r="417" spans="1:4" ht="17.25">
      <c r="A417" s="16" t="s">
        <v>43</v>
      </c>
      <c r="B417" s="17">
        <v>585</v>
      </c>
      <c r="C417" s="10" t="s">
        <v>44</v>
      </c>
      <c r="D417" s="13"/>
    </row>
    <row r="418" spans="1:4" ht="17.25">
      <c r="A418" s="7" t="s">
        <v>114</v>
      </c>
      <c r="B418" s="5">
        <v>1217</v>
      </c>
      <c r="C418" s="4" t="s">
        <v>115</v>
      </c>
      <c r="D418" s="6"/>
    </row>
    <row r="419" spans="1:4">
      <c r="A419" s="7" t="s">
        <v>116</v>
      </c>
      <c r="B419" s="8">
        <v>1002</v>
      </c>
      <c r="C419" s="4" t="s">
        <v>115</v>
      </c>
      <c r="D419" s="6"/>
    </row>
    <row r="420" spans="1:4">
      <c r="A420" s="7" t="s">
        <v>2667</v>
      </c>
      <c r="B420" s="8">
        <v>998</v>
      </c>
      <c r="C420" s="4" t="s">
        <v>44</v>
      </c>
      <c r="D420" s="8"/>
    </row>
    <row r="421" spans="1:4">
      <c r="A421" s="7" t="s">
        <v>2668</v>
      </c>
      <c r="B421" s="8">
        <v>965</v>
      </c>
      <c r="C421" s="4" t="s">
        <v>44</v>
      </c>
      <c r="D421" s="8"/>
    </row>
    <row r="422" spans="1:4">
      <c r="A422" s="7" t="s">
        <v>2669</v>
      </c>
      <c r="B422" s="8">
        <v>909</v>
      </c>
      <c r="C422" s="4" t="s">
        <v>44</v>
      </c>
      <c r="D422" s="8"/>
    </row>
    <row r="423" spans="1:4">
      <c r="A423" s="7" t="s">
        <v>2670</v>
      </c>
      <c r="B423" s="8">
        <v>678</v>
      </c>
      <c r="C423" s="4" t="s">
        <v>44</v>
      </c>
      <c r="D423" s="8"/>
    </row>
    <row r="424" spans="1:4">
      <c r="A424" s="7" t="s">
        <v>123</v>
      </c>
      <c r="B424" s="8">
        <v>988</v>
      </c>
      <c r="C424" s="4" t="s">
        <v>115</v>
      </c>
      <c r="D424" s="6"/>
    </row>
    <row r="425" spans="1:4">
      <c r="A425" s="7" t="s">
        <v>124</v>
      </c>
      <c r="B425" s="8">
        <v>793</v>
      </c>
      <c r="C425" s="4" t="s">
        <v>115</v>
      </c>
      <c r="D425" s="6"/>
    </row>
    <row r="426" spans="1:4">
      <c r="A426" s="7" t="s">
        <v>125</v>
      </c>
      <c r="B426" s="8">
        <v>592</v>
      </c>
      <c r="C426" s="4" t="s">
        <v>115</v>
      </c>
      <c r="D426" s="6"/>
    </row>
    <row r="427" spans="1:4">
      <c r="A427" s="7" t="s">
        <v>126</v>
      </c>
      <c r="B427" s="8">
        <v>1319</v>
      </c>
      <c r="C427" s="4" t="s">
        <v>44</v>
      </c>
      <c r="D427" s="6"/>
    </row>
    <row r="428" spans="1:4" ht="22.5">
      <c r="A428" s="7" t="s">
        <v>128</v>
      </c>
      <c r="B428" s="8">
        <v>1350</v>
      </c>
      <c r="C428" s="4" t="s">
        <v>129</v>
      </c>
      <c r="D428" s="18" t="s">
        <v>130</v>
      </c>
    </row>
    <row r="429" spans="1:4" ht="17.25">
      <c r="A429" s="7" t="s">
        <v>131</v>
      </c>
      <c r="B429" s="9">
        <v>1716</v>
      </c>
      <c r="C429" s="4" t="s">
        <v>115</v>
      </c>
      <c r="D429" s="6"/>
    </row>
    <row r="430" spans="1:4" ht="17.25">
      <c r="A430" s="7" t="s">
        <v>132</v>
      </c>
      <c r="B430" s="9">
        <v>904</v>
      </c>
      <c r="C430" s="4" t="s">
        <v>115</v>
      </c>
      <c r="D430" s="6"/>
    </row>
    <row r="431" spans="1:4">
      <c r="A431" s="7" t="s">
        <v>133</v>
      </c>
      <c r="B431" s="8">
        <v>2076</v>
      </c>
      <c r="C431" s="4" t="s">
        <v>115</v>
      </c>
      <c r="D431" s="6"/>
    </row>
    <row r="432" spans="1:4" ht="17.25">
      <c r="A432" s="7" t="s">
        <v>134</v>
      </c>
      <c r="B432" s="9">
        <v>2251</v>
      </c>
      <c r="C432" s="4" t="s">
        <v>115</v>
      </c>
      <c r="D432" s="6"/>
    </row>
    <row r="433" spans="1:4" ht="17.25">
      <c r="A433" s="7" t="s">
        <v>135</v>
      </c>
      <c r="B433" s="9">
        <v>1537</v>
      </c>
      <c r="C433" s="4" t="s">
        <v>44</v>
      </c>
      <c r="D433" s="13"/>
    </row>
    <row r="434" spans="1:4">
      <c r="A434" s="7" t="s">
        <v>136</v>
      </c>
      <c r="B434" s="8">
        <v>1256</v>
      </c>
      <c r="C434" s="4" t="s">
        <v>115</v>
      </c>
      <c r="D434" s="6"/>
    </row>
    <row r="435" spans="1:4">
      <c r="A435" s="7" t="s">
        <v>137</v>
      </c>
      <c r="B435" s="8">
        <v>664</v>
      </c>
      <c r="C435" s="4" t="s">
        <v>129</v>
      </c>
      <c r="D435" s="6"/>
    </row>
    <row r="436" spans="1:4" ht="17.25">
      <c r="A436" s="7" t="s">
        <v>138</v>
      </c>
      <c r="B436" s="5">
        <v>1031</v>
      </c>
      <c r="C436" s="4" t="s">
        <v>115</v>
      </c>
      <c r="D436" s="6"/>
    </row>
    <row r="437" spans="1:4" ht="17.25">
      <c r="A437" s="7" t="s">
        <v>139</v>
      </c>
      <c r="B437" s="9">
        <v>608</v>
      </c>
      <c r="C437" s="4" t="s">
        <v>44</v>
      </c>
      <c r="D437" s="6"/>
    </row>
    <row r="438" spans="1:4" ht="17.25">
      <c r="A438" s="7" t="s">
        <v>140</v>
      </c>
      <c r="B438" s="5">
        <v>1051</v>
      </c>
      <c r="C438" s="4" t="s">
        <v>115</v>
      </c>
      <c r="D438" s="6"/>
    </row>
    <row r="439" spans="1:4">
      <c r="A439" s="7" t="s">
        <v>141</v>
      </c>
      <c r="B439" s="8">
        <v>1228</v>
      </c>
      <c r="C439" s="4" t="s">
        <v>44</v>
      </c>
      <c r="D439" s="25"/>
    </row>
    <row r="440" spans="1:4">
      <c r="A440" s="7" t="s">
        <v>142</v>
      </c>
      <c r="B440" s="8">
        <v>1255</v>
      </c>
      <c r="C440" s="4" t="s">
        <v>115</v>
      </c>
      <c r="D440" s="8"/>
    </row>
    <row r="441" spans="1:4">
      <c r="A441" s="7" t="s">
        <v>143</v>
      </c>
      <c r="B441" s="8">
        <v>1090</v>
      </c>
      <c r="C441" s="4" t="s">
        <v>115</v>
      </c>
      <c r="D441" s="8"/>
    </row>
    <row r="442" spans="1:4">
      <c r="A442" s="7" t="s">
        <v>144</v>
      </c>
      <c r="B442" s="8">
        <v>928</v>
      </c>
      <c r="C442" s="4" t="s">
        <v>115</v>
      </c>
      <c r="D442" s="8"/>
    </row>
    <row r="443" spans="1:4" ht="17.25">
      <c r="A443" s="7" t="s">
        <v>145</v>
      </c>
      <c r="B443" s="9">
        <v>1029</v>
      </c>
      <c r="C443" s="4" t="s">
        <v>44</v>
      </c>
      <c r="D443" s="6"/>
    </row>
    <row r="444" spans="1:4" ht="17.25">
      <c r="A444" s="7" t="s">
        <v>146</v>
      </c>
      <c r="B444" s="9">
        <v>3035</v>
      </c>
      <c r="C444" s="4" t="s">
        <v>115</v>
      </c>
      <c r="D444" s="6"/>
    </row>
    <row r="445" spans="1:4">
      <c r="A445" s="7" t="s">
        <v>147</v>
      </c>
      <c r="B445" s="8">
        <v>1695</v>
      </c>
      <c r="C445" s="4" t="s">
        <v>115</v>
      </c>
      <c r="D445" s="6"/>
    </row>
    <row r="446" spans="1:4">
      <c r="A446" s="7" t="s">
        <v>148</v>
      </c>
      <c r="B446" s="8">
        <v>304</v>
      </c>
      <c r="C446" s="4" t="s">
        <v>115</v>
      </c>
      <c r="D446" s="6"/>
    </row>
    <row r="447" spans="1:4">
      <c r="A447" s="7" t="s">
        <v>149</v>
      </c>
      <c r="B447" s="8">
        <v>2705</v>
      </c>
      <c r="C447" s="4" t="s">
        <v>115</v>
      </c>
      <c r="D447" s="6"/>
    </row>
    <row r="448" spans="1:4" ht="17.25">
      <c r="A448" s="7" t="s">
        <v>150</v>
      </c>
      <c r="B448" s="20">
        <v>1132</v>
      </c>
      <c r="C448" s="4" t="s">
        <v>115</v>
      </c>
      <c r="D448" s="6"/>
    </row>
    <row r="449" spans="1:4" ht="17.25">
      <c r="A449" s="7" t="s">
        <v>151</v>
      </c>
      <c r="B449" s="9">
        <v>359</v>
      </c>
      <c r="C449" s="4" t="s">
        <v>115</v>
      </c>
      <c r="D449" s="6"/>
    </row>
    <row r="450" spans="1:4" ht="17.25">
      <c r="A450" s="7" t="s">
        <v>152</v>
      </c>
      <c r="B450" s="9">
        <v>496</v>
      </c>
      <c r="C450" s="4" t="s">
        <v>44</v>
      </c>
      <c r="D450" s="6"/>
    </row>
    <row r="451" spans="1:4">
      <c r="A451" s="7" t="s">
        <v>153</v>
      </c>
      <c r="B451" s="8">
        <v>993</v>
      </c>
      <c r="C451" s="4" t="s">
        <v>129</v>
      </c>
      <c r="D451" s="6"/>
    </row>
    <row r="452" spans="1:4" ht="17.25">
      <c r="A452" s="7" t="s">
        <v>154</v>
      </c>
      <c r="B452" s="5">
        <v>1927</v>
      </c>
      <c r="C452" s="4" t="s">
        <v>115</v>
      </c>
      <c r="D452" s="6"/>
    </row>
    <row r="453" spans="1:4">
      <c r="A453" s="7" t="s">
        <v>155</v>
      </c>
      <c r="B453" s="8">
        <v>977</v>
      </c>
      <c r="C453" s="4" t="s">
        <v>129</v>
      </c>
      <c r="D453" s="6"/>
    </row>
    <row r="454" spans="1:4">
      <c r="A454" s="16" t="s">
        <v>156</v>
      </c>
      <c r="B454" s="12">
        <v>1355</v>
      </c>
      <c r="C454" s="10" t="s">
        <v>115</v>
      </c>
      <c r="D454" s="13"/>
    </row>
    <row r="455" spans="1:4">
      <c r="A455" s="7" t="s">
        <v>157</v>
      </c>
      <c r="B455" s="8">
        <v>1223</v>
      </c>
      <c r="C455" s="4" t="s">
        <v>115</v>
      </c>
      <c r="D455" s="6"/>
    </row>
    <row r="456" spans="1:4">
      <c r="A456" s="7" t="s">
        <v>158</v>
      </c>
      <c r="B456" s="8">
        <v>1187</v>
      </c>
      <c r="C456" s="4" t="s">
        <v>115</v>
      </c>
      <c r="D456" s="6"/>
    </row>
    <row r="457" spans="1:4" ht="17.25">
      <c r="A457" s="7" t="s">
        <v>159</v>
      </c>
      <c r="B457" s="9">
        <v>1967</v>
      </c>
      <c r="C457" s="4" t="s">
        <v>44</v>
      </c>
      <c r="D457" s="6"/>
    </row>
    <row r="458" spans="1:4" ht="17.25">
      <c r="A458" s="7" t="s">
        <v>22</v>
      </c>
      <c r="B458" s="5">
        <v>992</v>
      </c>
      <c r="C458" s="4" t="s">
        <v>23</v>
      </c>
      <c r="D458" s="6"/>
    </row>
    <row r="459" spans="1:4" ht="17.25">
      <c r="A459" s="7" t="s">
        <v>24</v>
      </c>
      <c r="B459" s="5">
        <v>1008</v>
      </c>
      <c r="C459" s="4" t="s">
        <v>23</v>
      </c>
      <c r="D459" s="6"/>
    </row>
    <row r="460" spans="1:4" ht="17.25">
      <c r="A460" s="7" t="s">
        <v>25</v>
      </c>
      <c r="B460" s="5">
        <v>221</v>
      </c>
      <c r="C460" s="4" t="s">
        <v>26</v>
      </c>
      <c r="D460" s="6"/>
    </row>
    <row r="461" spans="1:4" ht="17.25">
      <c r="A461" s="7" t="s">
        <v>27</v>
      </c>
      <c r="B461" s="5">
        <v>1002</v>
      </c>
      <c r="C461" s="4" t="s">
        <v>28</v>
      </c>
      <c r="D461" s="6"/>
    </row>
    <row r="462" spans="1:4" ht="17.25">
      <c r="A462" s="7" t="s">
        <v>29</v>
      </c>
      <c r="B462" s="5">
        <v>1012</v>
      </c>
      <c r="C462" s="4" t="s">
        <v>28</v>
      </c>
      <c r="D462" s="6"/>
    </row>
    <row r="463" spans="1:4" ht="17.25">
      <c r="A463" s="7" t="s">
        <v>30</v>
      </c>
      <c r="B463" s="5">
        <v>2182</v>
      </c>
      <c r="C463" s="4" t="s">
        <v>28</v>
      </c>
      <c r="D463" s="6"/>
    </row>
    <row r="464" spans="1:4" ht="17.25">
      <c r="A464" s="7" t="s">
        <v>31</v>
      </c>
      <c r="B464" s="5">
        <v>1835</v>
      </c>
      <c r="C464" s="4" t="s">
        <v>26</v>
      </c>
      <c r="D464" s="6"/>
    </row>
    <row r="465" spans="1:4" ht="17.25">
      <c r="A465" s="7" t="s">
        <v>32</v>
      </c>
      <c r="B465" s="5">
        <v>1987</v>
      </c>
      <c r="C465" s="4" t="s">
        <v>28</v>
      </c>
      <c r="D465" s="6"/>
    </row>
    <row r="466" spans="1:4" ht="17.25">
      <c r="A466" s="7" t="s">
        <v>33</v>
      </c>
      <c r="B466" s="5">
        <v>2007</v>
      </c>
      <c r="C466" s="4" t="s">
        <v>26</v>
      </c>
      <c r="D466" s="6"/>
    </row>
    <row r="467" spans="1:4" ht="17.25">
      <c r="A467" s="7" t="s">
        <v>34</v>
      </c>
      <c r="B467" s="5">
        <v>2208</v>
      </c>
      <c r="C467" s="4" t="s">
        <v>23</v>
      </c>
      <c r="D467" s="6"/>
    </row>
    <row r="468" spans="1:4" ht="17.25">
      <c r="A468" s="7" t="s">
        <v>35</v>
      </c>
      <c r="B468" s="23">
        <v>1947</v>
      </c>
      <c r="C468" s="4" t="s">
        <v>23</v>
      </c>
      <c r="D468" s="6"/>
    </row>
    <row r="469" spans="1:4" ht="17.25">
      <c r="A469" s="7" t="s">
        <v>36</v>
      </c>
      <c r="B469" s="5">
        <v>1002</v>
      </c>
      <c r="C469" s="4" t="s">
        <v>23</v>
      </c>
      <c r="D469" s="6"/>
    </row>
    <row r="470" spans="1:4" ht="17.25">
      <c r="A470" s="7" t="s">
        <v>37</v>
      </c>
      <c r="B470" s="5">
        <v>1600</v>
      </c>
      <c r="C470" s="4" t="s">
        <v>23</v>
      </c>
      <c r="D470" s="6"/>
    </row>
    <row r="471" spans="1:4" ht="17.25">
      <c r="A471" s="7" t="s">
        <v>38</v>
      </c>
      <c r="B471" s="5">
        <v>1398</v>
      </c>
      <c r="C471" s="4" t="s">
        <v>23</v>
      </c>
      <c r="D471" s="6"/>
    </row>
    <row r="472" spans="1:4" ht="17.25">
      <c r="A472" s="7" t="s">
        <v>39</v>
      </c>
      <c r="B472" s="5">
        <v>1435</v>
      </c>
      <c r="C472" s="4" t="s">
        <v>28</v>
      </c>
      <c r="D472" s="6"/>
    </row>
    <row r="473" spans="1:4" ht="17.25">
      <c r="A473" s="7" t="s">
        <v>40</v>
      </c>
      <c r="B473" s="5">
        <v>1441</v>
      </c>
      <c r="C473" s="4" t="s">
        <v>28</v>
      </c>
      <c r="D473" s="6"/>
    </row>
    <row r="474" spans="1:4" ht="17.25">
      <c r="A474" s="7" t="s">
        <v>41</v>
      </c>
      <c r="B474" s="5">
        <v>1997</v>
      </c>
      <c r="C474" s="4" t="s">
        <v>23</v>
      </c>
      <c r="D474" s="6"/>
    </row>
    <row r="475" spans="1:4" ht="17.25">
      <c r="A475" s="7" t="s">
        <v>42</v>
      </c>
      <c r="B475" s="5">
        <v>516</v>
      </c>
      <c r="C475" s="4" t="s">
        <v>26</v>
      </c>
      <c r="D475" s="6"/>
    </row>
    <row r="476" spans="1:4">
      <c r="A476" s="7" t="s">
        <v>88</v>
      </c>
      <c r="B476" s="14">
        <v>122</v>
      </c>
      <c r="C476" s="4" t="s">
        <v>23</v>
      </c>
      <c r="D476" s="6"/>
    </row>
    <row r="477" spans="1:4">
      <c r="A477" s="7" t="s">
        <v>94</v>
      </c>
      <c r="B477" s="8">
        <v>1983</v>
      </c>
      <c r="C477" s="4" t="s">
        <v>28</v>
      </c>
      <c r="D477" s="6"/>
    </row>
    <row r="478" spans="1:4" ht="17.25">
      <c r="A478" s="7" t="s">
        <v>96</v>
      </c>
      <c r="B478" s="23">
        <v>731</v>
      </c>
      <c r="C478" s="4" t="s">
        <v>26</v>
      </c>
      <c r="D478" s="6"/>
    </row>
    <row r="479" spans="1:4" ht="17.25">
      <c r="A479" s="7" t="s">
        <v>97</v>
      </c>
      <c r="B479" s="5">
        <v>506</v>
      </c>
      <c r="C479" s="4" t="s">
        <v>28</v>
      </c>
      <c r="D479" s="6"/>
    </row>
    <row r="480" spans="1:4" ht="17.25">
      <c r="A480" s="7" t="s">
        <v>98</v>
      </c>
      <c r="B480" s="5">
        <v>2288</v>
      </c>
      <c r="C480" s="4" t="s">
        <v>28</v>
      </c>
      <c r="D480" s="6"/>
    </row>
    <row r="481" spans="1:4" ht="17.25">
      <c r="A481" s="7" t="s">
        <v>100</v>
      </c>
      <c r="B481" s="5">
        <v>1862</v>
      </c>
      <c r="C481" s="4" t="s">
        <v>26</v>
      </c>
      <c r="D481" s="6"/>
    </row>
    <row r="482" spans="1:4" ht="17.25">
      <c r="A482" s="7" t="s">
        <v>101</v>
      </c>
      <c r="B482" s="5">
        <v>1868</v>
      </c>
      <c r="C482" s="4" t="s">
        <v>26</v>
      </c>
      <c r="D482" s="6"/>
    </row>
    <row r="483" spans="1:4" ht="17.25">
      <c r="A483" s="7" t="s">
        <v>102</v>
      </c>
      <c r="B483" s="5">
        <v>1877</v>
      </c>
      <c r="C483" s="4" t="s">
        <v>28</v>
      </c>
      <c r="D483" s="6"/>
    </row>
    <row r="484" spans="1:4" ht="17.25">
      <c r="A484" s="7" t="s">
        <v>103</v>
      </c>
      <c r="B484" s="5">
        <v>833</v>
      </c>
      <c r="C484" s="4" t="s">
        <v>23</v>
      </c>
      <c r="D484" s="6"/>
    </row>
    <row r="485" spans="1:4" ht="17.25">
      <c r="A485" s="7" t="s">
        <v>104</v>
      </c>
      <c r="B485" s="5">
        <v>1283</v>
      </c>
      <c r="C485" s="4" t="s">
        <v>28</v>
      </c>
      <c r="D485" s="6"/>
    </row>
    <row r="486" spans="1:4" ht="17.25">
      <c r="A486" s="7" t="s">
        <v>105</v>
      </c>
      <c r="B486" s="5">
        <v>581</v>
      </c>
      <c r="C486" s="4" t="s">
        <v>28</v>
      </c>
      <c r="D486" s="6"/>
    </row>
    <row r="487" spans="1:4" ht="17.25">
      <c r="A487" s="7" t="s">
        <v>106</v>
      </c>
      <c r="B487" s="5">
        <v>2277</v>
      </c>
      <c r="C487" s="4" t="s">
        <v>26</v>
      </c>
      <c r="D487" s="6"/>
    </row>
    <row r="488" spans="1:4" ht="17.25">
      <c r="A488" s="7" t="s">
        <v>107</v>
      </c>
      <c r="B488" s="5">
        <v>521</v>
      </c>
      <c r="C488" s="4" t="s">
        <v>28</v>
      </c>
      <c r="D488" s="6"/>
    </row>
    <row r="489" spans="1:4" ht="17.25">
      <c r="A489" s="7" t="s">
        <v>108</v>
      </c>
      <c r="B489" s="5">
        <v>1169</v>
      </c>
      <c r="C489" s="4" t="s">
        <v>28</v>
      </c>
      <c r="D489" s="6"/>
    </row>
    <row r="490" spans="1:4" ht="17.25">
      <c r="A490" s="7" t="s">
        <v>479</v>
      </c>
      <c r="B490" s="5">
        <v>4576</v>
      </c>
      <c r="C490" s="4" t="s">
        <v>23</v>
      </c>
      <c r="D490" s="6"/>
    </row>
    <row r="491" spans="1:4" ht="17.25">
      <c r="A491" s="7" t="s">
        <v>515</v>
      </c>
      <c r="B491" s="5">
        <v>670</v>
      </c>
      <c r="C491" s="4" t="s">
        <v>23</v>
      </c>
      <c r="D491" s="6"/>
    </row>
    <row r="492" spans="1:4" ht="17.25">
      <c r="A492" s="7" t="s">
        <v>517</v>
      </c>
      <c r="B492" s="5">
        <v>1090</v>
      </c>
      <c r="C492" s="4" t="s">
        <v>28</v>
      </c>
      <c r="D492" s="6"/>
    </row>
    <row r="493" spans="1:4" ht="17.25">
      <c r="A493" s="7" t="s">
        <v>518</v>
      </c>
      <c r="B493" s="5">
        <v>1884</v>
      </c>
      <c r="C493" s="4" t="s">
        <v>28</v>
      </c>
      <c r="D493" s="6"/>
    </row>
    <row r="494" spans="1:4" ht="17.25">
      <c r="A494" s="7" t="s">
        <v>519</v>
      </c>
      <c r="B494" s="5">
        <v>2089</v>
      </c>
      <c r="C494" s="4" t="s">
        <v>28</v>
      </c>
      <c r="D494" s="6"/>
    </row>
    <row r="495" spans="1:4" ht="17.25">
      <c r="A495" s="7" t="s">
        <v>520</v>
      </c>
      <c r="B495" s="5">
        <v>1135</v>
      </c>
      <c r="C495" s="4" t="s">
        <v>23</v>
      </c>
      <c r="D495" s="6"/>
    </row>
    <row r="496" spans="1:4" ht="17.25">
      <c r="A496" s="7" t="s">
        <v>521</v>
      </c>
      <c r="B496" s="5">
        <v>1190</v>
      </c>
      <c r="C496" s="4" t="s">
        <v>23</v>
      </c>
      <c r="D496" s="6"/>
    </row>
    <row r="497" spans="1:4" ht="17.25">
      <c r="A497" s="7" t="s">
        <v>522</v>
      </c>
      <c r="B497" s="5">
        <v>836</v>
      </c>
      <c r="C497" s="4" t="s">
        <v>26</v>
      </c>
      <c r="D497" s="6"/>
    </row>
    <row r="498" spans="1:4" ht="17.25">
      <c r="A498" s="7" t="s">
        <v>523</v>
      </c>
      <c r="B498" s="5">
        <v>1438</v>
      </c>
      <c r="C498" s="4" t="s">
        <v>28</v>
      </c>
      <c r="D498" s="6"/>
    </row>
    <row r="499" spans="1:4" ht="17.25">
      <c r="A499" s="7" t="s">
        <v>524</v>
      </c>
      <c r="B499" s="5">
        <v>843</v>
      </c>
      <c r="C499" s="4" t="s">
        <v>23</v>
      </c>
      <c r="D499" s="6"/>
    </row>
    <row r="500" spans="1:4" ht="17.25">
      <c r="A500" s="7" t="s">
        <v>525</v>
      </c>
      <c r="B500" s="5">
        <v>2189</v>
      </c>
      <c r="C500" s="4" t="s">
        <v>28</v>
      </c>
      <c r="D500" s="6"/>
    </row>
    <row r="501" spans="1:4" ht="17.25">
      <c r="A501" s="7" t="s">
        <v>526</v>
      </c>
      <c r="B501" s="5">
        <v>488</v>
      </c>
      <c r="C501" s="4" t="s">
        <v>28</v>
      </c>
      <c r="D501" s="6"/>
    </row>
    <row r="502" spans="1:4" ht="17.25">
      <c r="A502" s="7" t="s">
        <v>527</v>
      </c>
      <c r="B502" s="5">
        <v>641</v>
      </c>
      <c r="C502" s="4" t="s">
        <v>28</v>
      </c>
      <c r="D502" s="6"/>
    </row>
    <row r="503" spans="1:4" ht="17.25">
      <c r="A503" s="7" t="s">
        <v>528</v>
      </c>
      <c r="B503" s="5">
        <v>1198</v>
      </c>
      <c r="C503" s="4" t="s">
        <v>28</v>
      </c>
      <c r="D503" s="6"/>
    </row>
    <row r="504" spans="1:4" ht="17.25">
      <c r="A504" s="7" t="s">
        <v>529</v>
      </c>
      <c r="B504" s="5">
        <v>542</v>
      </c>
      <c r="C504" s="4" t="s">
        <v>28</v>
      </c>
      <c r="D504" s="6"/>
    </row>
    <row r="505" spans="1:4" ht="17.25">
      <c r="A505" s="7" t="s">
        <v>530</v>
      </c>
      <c r="B505" s="9">
        <v>830</v>
      </c>
      <c r="C505" s="4" t="s">
        <v>26</v>
      </c>
      <c r="D505" s="6"/>
    </row>
    <row r="506" spans="1:4" ht="17.25">
      <c r="A506" s="7" t="s">
        <v>531</v>
      </c>
      <c r="B506" s="5">
        <v>54</v>
      </c>
      <c r="C506" s="4" t="s">
        <v>23</v>
      </c>
      <c r="D506" s="6"/>
    </row>
    <row r="507" spans="1:4" ht="17.25">
      <c r="A507" s="16" t="s">
        <v>532</v>
      </c>
      <c r="B507" s="17">
        <v>2426</v>
      </c>
      <c r="C507" s="10" t="s">
        <v>28</v>
      </c>
      <c r="D507" s="13"/>
    </row>
    <row r="508" spans="1:4" ht="17.25">
      <c r="A508" s="7" t="s">
        <v>533</v>
      </c>
      <c r="B508" s="5">
        <v>912</v>
      </c>
      <c r="C508" s="4" t="s">
        <v>23</v>
      </c>
      <c r="D508" s="6"/>
    </row>
    <row r="509" spans="1:4" ht="17.25">
      <c r="A509" s="7" t="s">
        <v>534</v>
      </c>
      <c r="B509" s="5">
        <v>624</v>
      </c>
      <c r="C509" s="4" t="s">
        <v>26</v>
      </c>
      <c r="D509" s="6"/>
    </row>
    <row r="510" spans="1:4">
      <c r="A510" s="7" t="s">
        <v>1069</v>
      </c>
      <c r="B510" s="8">
        <v>1244</v>
      </c>
      <c r="C510" s="4" t="s">
        <v>1070</v>
      </c>
      <c r="D510" s="6"/>
    </row>
    <row r="511" spans="1:4" ht="17.25">
      <c r="A511" s="7" t="s">
        <v>1199</v>
      </c>
      <c r="B511" s="9">
        <v>2413</v>
      </c>
      <c r="C511" s="4" t="s">
        <v>1070</v>
      </c>
      <c r="D511" s="6"/>
    </row>
    <row r="512" spans="1:4" ht="17.25">
      <c r="A512" s="7" t="s">
        <v>1200</v>
      </c>
      <c r="B512" s="9">
        <v>1399</v>
      </c>
      <c r="C512" s="4" t="s">
        <v>1201</v>
      </c>
      <c r="D512" s="6"/>
    </row>
    <row r="513" spans="1:4" ht="17.25">
      <c r="A513" s="7" t="s">
        <v>1205</v>
      </c>
      <c r="B513" s="9">
        <v>1406</v>
      </c>
      <c r="C513" s="4" t="s">
        <v>1201</v>
      </c>
      <c r="D513" s="6"/>
    </row>
    <row r="514" spans="1:4" ht="17.25">
      <c r="A514" s="7" t="s">
        <v>1206</v>
      </c>
      <c r="B514" s="9">
        <v>1196</v>
      </c>
      <c r="C514" s="4" t="s">
        <v>1070</v>
      </c>
      <c r="D514" s="6"/>
    </row>
    <row r="515" spans="1:4" ht="17.25">
      <c r="A515" s="7" t="s">
        <v>1218</v>
      </c>
      <c r="B515" s="9">
        <v>2520</v>
      </c>
      <c r="C515" s="4" t="s">
        <v>1219</v>
      </c>
      <c r="D515" s="6"/>
    </row>
    <row r="516" spans="1:4" ht="17.25">
      <c r="A516" s="7" t="s">
        <v>1221</v>
      </c>
      <c r="B516" s="9">
        <v>2549</v>
      </c>
      <c r="C516" s="4" t="s">
        <v>1219</v>
      </c>
      <c r="D516" s="6"/>
    </row>
    <row r="517" spans="1:4" ht="17.25">
      <c r="A517" s="7" t="s">
        <v>1222</v>
      </c>
      <c r="B517" s="9">
        <v>1319</v>
      </c>
      <c r="C517" s="4" t="s">
        <v>1070</v>
      </c>
      <c r="D517" s="6"/>
    </row>
    <row r="518" spans="1:4" ht="17.25">
      <c r="A518" s="7" t="s">
        <v>1234</v>
      </c>
      <c r="B518" s="9">
        <v>2450</v>
      </c>
      <c r="C518" s="4" t="s">
        <v>1070</v>
      </c>
      <c r="D518" s="6"/>
    </row>
    <row r="519" spans="1:4" ht="17.25">
      <c r="A519" s="7" t="s">
        <v>1235</v>
      </c>
      <c r="B519" s="9">
        <v>950</v>
      </c>
      <c r="C519" s="4" t="s">
        <v>1070</v>
      </c>
      <c r="D519" s="6"/>
    </row>
    <row r="520" spans="1:4" ht="17.25">
      <c r="A520" s="7" t="s">
        <v>1236</v>
      </c>
      <c r="B520" s="9">
        <v>1538</v>
      </c>
      <c r="C520" s="4" t="s">
        <v>1219</v>
      </c>
      <c r="D520" s="6"/>
    </row>
    <row r="521" spans="1:4" ht="17.25">
      <c r="A521" s="7" t="s">
        <v>1238</v>
      </c>
      <c r="B521" s="5">
        <v>2518</v>
      </c>
      <c r="C521" s="4" t="s">
        <v>1201</v>
      </c>
      <c r="D521" s="6"/>
    </row>
    <row r="522" spans="1:4" ht="17.25">
      <c r="A522" s="7" t="s">
        <v>1239</v>
      </c>
      <c r="B522" s="5">
        <v>2476</v>
      </c>
      <c r="C522" s="4" t="s">
        <v>1219</v>
      </c>
      <c r="D522" s="6"/>
    </row>
    <row r="523" spans="1:4" ht="17.25">
      <c r="A523" s="7" t="s">
        <v>1240</v>
      </c>
      <c r="B523" s="5">
        <v>1070</v>
      </c>
      <c r="C523" s="4" t="s">
        <v>1201</v>
      </c>
      <c r="D523" s="6"/>
    </row>
    <row r="524" spans="1:4" ht="17.25">
      <c r="A524" s="7" t="s">
        <v>1241</v>
      </c>
      <c r="B524" s="5">
        <v>1478</v>
      </c>
      <c r="C524" s="4" t="s">
        <v>1219</v>
      </c>
      <c r="D524" s="6"/>
    </row>
    <row r="525" spans="1:4" ht="17.25">
      <c r="A525" s="7" t="s">
        <v>1242</v>
      </c>
      <c r="B525" s="5">
        <v>1274</v>
      </c>
      <c r="C525" s="4" t="s">
        <v>1219</v>
      </c>
      <c r="D525" s="6"/>
    </row>
    <row r="526" spans="1:4" ht="17.25">
      <c r="A526" s="7" t="s">
        <v>1243</v>
      </c>
      <c r="B526" s="5">
        <v>1447</v>
      </c>
      <c r="C526" s="4" t="s">
        <v>1070</v>
      </c>
      <c r="D526" s="6"/>
    </row>
    <row r="527" spans="1:4" ht="17.25">
      <c r="A527" s="7" t="s">
        <v>1244</v>
      </c>
      <c r="B527" s="5">
        <v>2702</v>
      </c>
      <c r="C527" s="4" t="s">
        <v>1070</v>
      </c>
      <c r="D527" s="6"/>
    </row>
    <row r="528" spans="1:4" ht="17.25">
      <c r="A528" s="7" t="s">
        <v>1247</v>
      </c>
      <c r="B528" s="5">
        <v>1112</v>
      </c>
      <c r="C528" s="4" t="s">
        <v>1219</v>
      </c>
      <c r="D528" s="6"/>
    </row>
    <row r="529" spans="1:5" ht="17.25">
      <c r="A529" s="7" t="s">
        <v>1248</v>
      </c>
      <c r="B529" s="5">
        <v>1869</v>
      </c>
      <c r="C529" s="4" t="s">
        <v>1219</v>
      </c>
      <c r="D529" s="6"/>
    </row>
    <row r="530" spans="1:5" ht="17.25">
      <c r="A530" s="7" t="s">
        <v>1346</v>
      </c>
      <c r="B530" s="9">
        <v>532</v>
      </c>
      <c r="C530" s="4" t="s">
        <v>1070</v>
      </c>
      <c r="D530" s="6"/>
    </row>
    <row r="531" spans="1:5" ht="17.25">
      <c r="A531" s="7" t="s">
        <v>1352</v>
      </c>
      <c r="B531" s="5">
        <v>1841</v>
      </c>
      <c r="C531" s="4" t="s">
        <v>1219</v>
      </c>
      <c r="D531" s="6"/>
    </row>
    <row r="532" spans="1:5" ht="17.25">
      <c r="A532" s="7" t="s">
        <v>1358</v>
      </c>
      <c r="B532" s="5">
        <v>1428</v>
      </c>
      <c r="C532" s="4" t="s">
        <v>1219</v>
      </c>
      <c r="D532" s="6"/>
    </row>
    <row r="533" spans="1:5" ht="17.25">
      <c r="A533" s="7" t="s">
        <v>1389</v>
      </c>
      <c r="B533" s="9">
        <v>457</v>
      </c>
      <c r="C533" s="4" t="s">
        <v>1070</v>
      </c>
      <c r="D533" s="6"/>
    </row>
    <row r="534" spans="1:5">
      <c r="A534" s="7" t="s">
        <v>1393</v>
      </c>
      <c r="B534" s="8">
        <v>960</v>
      </c>
      <c r="C534" s="4" t="s">
        <v>1070</v>
      </c>
      <c r="D534" s="6"/>
    </row>
    <row r="535" spans="1:5">
      <c r="A535" s="7" t="s">
        <v>1407</v>
      </c>
      <c r="B535" s="8">
        <v>1931</v>
      </c>
      <c r="C535" s="4" t="s">
        <v>1070</v>
      </c>
      <c r="D535" s="6"/>
    </row>
    <row r="536" spans="1:5">
      <c r="A536" s="7" t="s">
        <v>1408</v>
      </c>
      <c r="B536" s="8">
        <v>621</v>
      </c>
      <c r="C536" s="4" t="s">
        <v>1219</v>
      </c>
      <c r="D536" s="6"/>
    </row>
    <row r="537" spans="1:5" ht="17.25">
      <c r="A537" s="7" t="s">
        <v>1409</v>
      </c>
      <c r="B537" s="9">
        <v>2231</v>
      </c>
      <c r="C537" s="4" t="s">
        <v>1219</v>
      </c>
      <c r="D537" s="6"/>
    </row>
    <row r="538" spans="1:5" ht="17.25">
      <c r="A538" s="7" t="s">
        <v>1410</v>
      </c>
      <c r="B538" s="9">
        <v>2010</v>
      </c>
      <c r="C538" s="4" t="s">
        <v>1219</v>
      </c>
      <c r="D538" s="6"/>
    </row>
    <row r="539" spans="1:5" ht="17.25">
      <c r="A539" s="7" t="s">
        <v>1411</v>
      </c>
      <c r="B539" s="9">
        <v>2056</v>
      </c>
      <c r="C539" s="4" t="s">
        <v>1219</v>
      </c>
      <c r="D539" s="6"/>
    </row>
    <row r="540" spans="1:5" ht="17.25">
      <c r="A540" s="7" t="s">
        <v>1412</v>
      </c>
      <c r="B540" s="9">
        <v>1541</v>
      </c>
      <c r="C540" s="4" t="s">
        <v>1070</v>
      </c>
      <c r="D540" s="6"/>
    </row>
    <row r="541" spans="1:5" ht="17.25">
      <c r="A541" s="7" t="s">
        <v>1413</v>
      </c>
      <c r="B541" s="9">
        <v>486</v>
      </c>
      <c r="C541" s="4" t="s">
        <v>1070</v>
      </c>
      <c r="D541" s="6"/>
    </row>
    <row r="542" spans="1:5">
      <c r="A542" s="7" t="s">
        <v>1414</v>
      </c>
      <c r="B542" s="8">
        <v>1081</v>
      </c>
      <c r="C542" s="4" t="s">
        <v>1219</v>
      </c>
      <c r="D542" s="6"/>
    </row>
    <row r="543" spans="1:5" ht="17.25">
      <c r="A543" s="7" t="s">
        <v>1415</v>
      </c>
      <c r="B543" s="20">
        <v>537</v>
      </c>
      <c r="C543" s="4" t="s">
        <v>1219</v>
      </c>
      <c r="D543" s="6"/>
    </row>
    <row r="544" spans="1:5" ht="17.25">
      <c r="A544" s="7" t="s">
        <v>1416</v>
      </c>
      <c r="B544" s="9">
        <v>1044</v>
      </c>
      <c r="C544" s="4" t="s">
        <v>1070</v>
      </c>
      <c r="D544" s="6"/>
      <c r="E544" s="36"/>
    </row>
    <row r="545" spans="1:5" ht="17.25">
      <c r="A545" s="7" t="s">
        <v>1417</v>
      </c>
      <c r="B545" s="9">
        <v>574</v>
      </c>
      <c r="C545" s="4" t="s">
        <v>1219</v>
      </c>
      <c r="D545" s="6"/>
    </row>
    <row r="546" spans="1:5" ht="17.25">
      <c r="A546" s="7" t="s">
        <v>1418</v>
      </c>
      <c r="B546" s="9">
        <v>1197</v>
      </c>
      <c r="C546" s="4" t="s">
        <v>1201</v>
      </c>
      <c r="D546" s="6"/>
    </row>
    <row r="547" spans="1:5" ht="17.25">
      <c r="A547" s="7" t="s">
        <v>1419</v>
      </c>
      <c r="B547" s="9">
        <v>1914</v>
      </c>
      <c r="C547" s="4" t="s">
        <v>1219</v>
      </c>
      <c r="D547" s="6"/>
    </row>
    <row r="548" spans="1:5" ht="17.25">
      <c r="A548" s="7" t="s">
        <v>1420</v>
      </c>
      <c r="B548" s="9">
        <v>1468</v>
      </c>
      <c r="C548" s="4" t="s">
        <v>1201</v>
      </c>
      <c r="D548" s="6"/>
    </row>
    <row r="549" spans="1:5" ht="17.25">
      <c r="A549" s="7" t="s">
        <v>1421</v>
      </c>
      <c r="B549" s="9">
        <v>580</v>
      </c>
      <c r="C549" s="4" t="s">
        <v>1219</v>
      </c>
      <c r="D549" s="6"/>
    </row>
    <row r="550" spans="1:5" ht="17.25">
      <c r="A550" s="7" t="s">
        <v>1422</v>
      </c>
      <c r="B550" s="9">
        <v>724</v>
      </c>
      <c r="C550" s="4" t="s">
        <v>1219</v>
      </c>
      <c r="D550" s="6"/>
    </row>
    <row r="551" spans="1:5" ht="17.25">
      <c r="A551" s="7" t="s">
        <v>1423</v>
      </c>
      <c r="B551" s="9">
        <v>677</v>
      </c>
      <c r="C551" s="4" t="s">
        <v>1219</v>
      </c>
      <c r="D551" s="6"/>
    </row>
    <row r="552" spans="1:5" ht="17.25">
      <c r="A552" s="7" t="s">
        <v>1424</v>
      </c>
      <c r="B552" s="9">
        <v>129</v>
      </c>
      <c r="C552" s="4" t="s">
        <v>1219</v>
      </c>
      <c r="D552" s="6"/>
    </row>
    <row r="553" spans="1:5" ht="17.25">
      <c r="A553" s="7" t="s">
        <v>1425</v>
      </c>
      <c r="B553" s="9">
        <v>1870</v>
      </c>
      <c r="C553" s="4" t="s">
        <v>1219</v>
      </c>
      <c r="D553" s="6"/>
    </row>
    <row r="554" spans="1:5" ht="17.25">
      <c r="A554" s="7" t="s">
        <v>1440</v>
      </c>
      <c r="B554" s="9">
        <v>1727</v>
      </c>
      <c r="C554" s="4" t="s">
        <v>1219</v>
      </c>
      <c r="D554" s="6"/>
      <c r="E554" s="237"/>
    </row>
    <row r="555" spans="1:5" ht="17.25">
      <c r="A555" s="7" t="s">
        <v>1441</v>
      </c>
      <c r="B555" s="8">
        <v>1776</v>
      </c>
      <c r="C555" s="4" t="s">
        <v>1219</v>
      </c>
      <c r="D555" s="6"/>
      <c r="E555" s="237"/>
    </row>
    <row r="556" spans="1:5" ht="17.25">
      <c r="A556" s="35" t="s">
        <v>1442</v>
      </c>
      <c r="B556" s="9">
        <v>1666</v>
      </c>
      <c r="C556" s="34" t="s">
        <v>1219</v>
      </c>
      <c r="D556" s="26"/>
      <c r="E556" s="237"/>
    </row>
    <row r="557" spans="1:5" ht="17.25">
      <c r="A557" s="7" t="s">
        <v>1443</v>
      </c>
      <c r="B557" s="9">
        <v>1153</v>
      </c>
      <c r="C557" s="4" t="s">
        <v>1070</v>
      </c>
      <c r="D557" s="6"/>
      <c r="E557" s="237"/>
    </row>
    <row r="558" spans="1:5" ht="17.25">
      <c r="A558" s="7" t="s">
        <v>1444</v>
      </c>
      <c r="B558" s="9">
        <v>827</v>
      </c>
      <c r="C558" s="4" t="s">
        <v>1219</v>
      </c>
      <c r="D558" s="6"/>
      <c r="E558" s="237"/>
    </row>
    <row r="559" spans="1:5" ht="17.25">
      <c r="A559" s="7" t="s">
        <v>1445</v>
      </c>
      <c r="B559" s="9">
        <v>1975</v>
      </c>
      <c r="C559" s="4" t="s">
        <v>1070</v>
      </c>
      <c r="D559" s="6"/>
      <c r="E559" s="237"/>
    </row>
    <row r="560" spans="1:5" ht="17.25">
      <c r="A560" s="7" t="s">
        <v>1446</v>
      </c>
      <c r="B560" s="8">
        <v>1876</v>
      </c>
      <c r="C560" s="4" t="s">
        <v>1219</v>
      </c>
      <c r="D560" s="6"/>
      <c r="E560" s="237"/>
    </row>
    <row r="561" spans="1:5" ht="17.25">
      <c r="A561" s="7" t="s">
        <v>1447</v>
      </c>
      <c r="B561" s="8">
        <v>1868</v>
      </c>
      <c r="C561" s="4" t="s">
        <v>1070</v>
      </c>
      <c r="D561" s="6"/>
      <c r="E561" s="237"/>
    </row>
    <row r="562" spans="1:5" ht="17.25">
      <c r="A562" s="7" t="s">
        <v>1448</v>
      </c>
      <c r="B562" s="9">
        <v>1750</v>
      </c>
      <c r="C562" s="4" t="s">
        <v>1219</v>
      </c>
      <c r="D562" s="6"/>
    </row>
    <row r="563" spans="1:5" ht="17.25">
      <c r="A563" s="7" t="s">
        <v>1449</v>
      </c>
      <c r="B563" s="9">
        <v>1876</v>
      </c>
      <c r="C563" s="4" t="s">
        <v>1201</v>
      </c>
      <c r="D563" s="6"/>
    </row>
    <row r="564" spans="1:5" ht="17.25">
      <c r="A564" s="7" t="s">
        <v>1450</v>
      </c>
      <c r="B564" s="9">
        <v>1923</v>
      </c>
      <c r="C564" s="4" t="s">
        <v>1070</v>
      </c>
      <c r="D564" s="6"/>
    </row>
    <row r="565" spans="1:5" ht="17.25">
      <c r="A565" s="7" t="s">
        <v>1453</v>
      </c>
      <c r="B565" s="9">
        <v>1991</v>
      </c>
      <c r="C565" s="4" t="s">
        <v>1219</v>
      </c>
      <c r="D565" s="6"/>
    </row>
    <row r="566" spans="1:5" ht="17.25">
      <c r="A566" s="7" t="s">
        <v>1454</v>
      </c>
      <c r="B566" s="9">
        <v>1982</v>
      </c>
      <c r="C566" s="4" t="s">
        <v>1219</v>
      </c>
      <c r="D566" s="6"/>
    </row>
    <row r="567" spans="1:5" ht="17.25">
      <c r="A567" s="16" t="s">
        <v>1455</v>
      </c>
      <c r="B567" s="19">
        <v>1406</v>
      </c>
      <c r="C567" s="10" t="s">
        <v>1201</v>
      </c>
      <c r="D567" s="13"/>
    </row>
    <row r="568" spans="1:5" ht="17.25">
      <c r="A568" s="342" t="s">
        <v>3368</v>
      </c>
      <c r="B568" s="243">
        <v>6409</v>
      </c>
      <c r="C568" s="242" t="s">
        <v>189</v>
      </c>
      <c r="D568" s="294"/>
    </row>
    <row r="569" spans="1:5">
      <c r="A569" s="7" t="s">
        <v>188</v>
      </c>
      <c r="B569" s="8">
        <v>2100</v>
      </c>
      <c r="C569" s="4" t="s">
        <v>189</v>
      </c>
      <c r="D569" s="6"/>
    </row>
    <row r="570" spans="1:5">
      <c r="A570" s="7" t="s">
        <v>190</v>
      </c>
      <c r="B570" s="8">
        <v>2241</v>
      </c>
      <c r="C570" s="4" t="s">
        <v>191</v>
      </c>
      <c r="D570" s="6"/>
    </row>
    <row r="571" spans="1:5">
      <c r="A571" s="7" t="s">
        <v>192</v>
      </c>
      <c r="B571" s="8">
        <v>2071</v>
      </c>
      <c r="C571" s="4" t="s">
        <v>191</v>
      </c>
      <c r="D571" s="6"/>
    </row>
    <row r="572" spans="1:5">
      <c r="A572" s="7" t="s">
        <v>193</v>
      </c>
      <c r="B572" s="8">
        <v>508</v>
      </c>
      <c r="C572" s="4" t="s">
        <v>191</v>
      </c>
      <c r="D572" s="6"/>
    </row>
    <row r="573" spans="1:5">
      <c r="A573" s="7" t="s">
        <v>194</v>
      </c>
      <c r="B573" s="8">
        <v>1806</v>
      </c>
      <c r="C573" s="4" t="s">
        <v>189</v>
      </c>
      <c r="D573" s="6"/>
    </row>
    <row r="574" spans="1:5">
      <c r="A574" s="7" t="s">
        <v>195</v>
      </c>
      <c r="B574" s="8">
        <v>828</v>
      </c>
      <c r="C574" s="4" t="s">
        <v>196</v>
      </c>
      <c r="D574" s="6"/>
    </row>
    <row r="575" spans="1:5">
      <c r="A575" s="7" t="s">
        <v>197</v>
      </c>
      <c r="B575" s="8">
        <v>541</v>
      </c>
      <c r="C575" s="4" t="s">
        <v>191</v>
      </c>
      <c r="D575" s="6"/>
    </row>
    <row r="576" spans="1:5" ht="17.25">
      <c r="A576" s="342" t="s">
        <v>3369</v>
      </c>
      <c r="B576" s="243">
        <v>350</v>
      </c>
      <c r="C576" s="242" t="s">
        <v>189</v>
      </c>
      <c r="D576" s="294"/>
    </row>
    <row r="577" spans="1:4">
      <c r="A577" s="7" t="s">
        <v>198</v>
      </c>
      <c r="B577" s="8">
        <v>520</v>
      </c>
      <c r="C577" s="4" t="s">
        <v>191</v>
      </c>
      <c r="D577" s="6"/>
    </row>
    <row r="578" spans="1:4">
      <c r="A578" s="7" t="s">
        <v>199</v>
      </c>
      <c r="B578" s="8">
        <v>765</v>
      </c>
      <c r="C578" s="4" t="s">
        <v>191</v>
      </c>
      <c r="D578" s="6"/>
    </row>
    <row r="579" spans="1:4">
      <c r="A579" s="7" t="s">
        <v>200</v>
      </c>
      <c r="B579" s="8">
        <v>1073</v>
      </c>
      <c r="C579" s="4" t="s">
        <v>191</v>
      </c>
      <c r="D579" s="6"/>
    </row>
    <row r="580" spans="1:4">
      <c r="A580" s="7" t="s">
        <v>201</v>
      </c>
      <c r="B580" s="8">
        <v>1407.8</v>
      </c>
      <c r="C580" s="4" t="s">
        <v>191</v>
      </c>
      <c r="D580" s="6"/>
    </row>
    <row r="581" spans="1:4">
      <c r="A581" s="7" t="s">
        <v>202</v>
      </c>
      <c r="B581" s="8">
        <v>1308.5</v>
      </c>
      <c r="C581" s="4" t="s">
        <v>189</v>
      </c>
      <c r="D581" s="6"/>
    </row>
    <row r="582" spans="1:4">
      <c r="A582" s="7" t="s">
        <v>203</v>
      </c>
      <c r="B582" s="8">
        <v>1814</v>
      </c>
      <c r="C582" s="4" t="s">
        <v>191</v>
      </c>
      <c r="D582" s="6"/>
    </row>
    <row r="583" spans="1:4" ht="17.25">
      <c r="A583" s="7" t="s">
        <v>204</v>
      </c>
      <c r="B583" s="22">
        <v>887</v>
      </c>
      <c r="C583" s="4" t="s">
        <v>196</v>
      </c>
      <c r="D583" s="6"/>
    </row>
    <row r="584" spans="1:4" ht="17.25">
      <c r="A584" s="342" t="s">
        <v>3370</v>
      </c>
      <c r="B584" s="243">
        <v>2257</v>
      </c>
      <c r="C584" s="242" t="s">
        <v>189</v>
      </c>
      <c r="D584" s="294"/>
    </row>
    <row r="585" spans="1:4" ht="17.25">
      <c r="A585" s="342" t="s">
        <v>3371</v>
      </c>
      <c r="B585" s="243">
        <v>2298</v>
      </c>
      <c r="C585" s="242" t="s">
        <v>189</v>
      </c>
      <c r="D585" s="294"/>
    </row>
    <row r="586" spans="1:4" ht="17.25">
      <c r="A586" s="7" t="s">
        <v>205</v>
      </c>
      <c r="B586" s="22">
        <v>1265</v>
      </c>
      <c r="C586" s="4" t="s">
        <v>191</v>
      </c>
      <c r="D586" s="6"/>
    </row>
    <row r="587" spans="1:4" ht="17.25">
      <c r="A587" s="7" t="s">
        <v>206</v>
      </c>
      <c r="B587" s="22">
        <v>398</v>
      </c>
      <c r="C587" s="4" t="s">
        <v>196</v>
      </c>
      <c r="D587" s="6"/>
    </row>
    <row r="588" spans="1:4" ht="17.25">
      <c r="A588" s="7" t="s">
        <v>207</v>
      </c>
      <c r="B588" s="22">
        <v>2367</v>
      </c>
      <c r="C588" s="4" t="s">
        <v>191</v>
      </c>
      <c r="D588" s="6"/>
    </row>
    <row r="589" spans="1:4" ht="17.25">
      <c r="A589" s="7" t="s">
        <v>208</v>
      </c>
      <c r="B589" s="22">
        <v>690</v>
      </c>
      <c r="C589" s="4" t="s">
        <v>191</v>
      </c>
      <c r="D589" s="6"/>
    </row>
    <row r="590" spans="1:4" ht="17.25">
      <c r="A590" s="7" t="s">
        <v>209</v>
      </c>
      <c r="B590" s="22">
        <v>2721</v>
      </c>
      <c r="C590" s="4" t="s">
        <v>191</v>
      </c>
      <c r="D590" s="6"/>
    </row>
    <row r="591" spans="1:4" ht="17.25">
      <c r="A591" s="7" t="s">
        <v>210</v>
      </c>
      <c r="B591" s="22">
        <v>1420</v>
      </c>
      <c r="C591" s="4" t="s">
        <v>189</v>
      </c>
      <c r="D591" s="6"/>
    </row>
    <row r="592" spans="1:4" ht="17.25">
      <c r="A592" s="7" t="s">
        <v>211</v>
      </c>
      <c r="B592" s="22">
        <v>1759</v>
      </c>
      <c r="C592" s="4" t="s">
        <v>191</v>
      </c>
      <c r="D592" s="6"/>
    </row>
    <row r="593" spans="1:4" ht="17.25">
      <c r="A593" s="7" t="s">
        <v>212</v>
      </c>
      <c r="B593" s="9">
        <v>705</v>
      </c>
      <c r="C593" s="4" t="s">
        <v>196</v>
      </c>
      <c r="D593" s="6"/>
    </row>
    <row r="594" spans="1:4" ht="17.25">
      <c r="A594" s="7" t="s">
        <v>213</v>
      </c>
      <c r="B594" s="22">
        <v>1622.5</v>
      </c>
      <c r="C594" s="4" t="s">
        <v>191</v>
      </c>
      <c r="D594" s="6"/>
    </row>
    <row r="595" spans="1:4" ht="17.25">
      <c r="A595" s="7" t="s">
        <v>214</v>
      </c>
      <c r="B595" s="22">
        <v>2111</v>
      </c>
      <c r="C595" s="4" t="s">
        <v>191</v>
      </c>
      <c r="D595" s="6"/>
    </row>
    <row r="596" spans="1:4" ht="17.25">
      <c r="A596" s="7" t="s">
        <v>215</v>
      </c>
      <c r="B596" s="22">
        <v>1354</v>
      </c>
      <c r="C596" s="4" t="s">
        <v>196</v>
      </c>
      <c r="D596" s="6"/>
    </row>
    <row r="597" spans="1:4" ht="17.25">
      <c r="A597" s="7" t="s">
        <v>216</v>
      </c>
      <c r="B597" s="22">
        <v>392</v>
      </c>
      <c r="C597" s="4" t="s">
        <v>196</v>
      </c>
      <c r="D597" s="6"/>
    </row>
    <row r="598" spans="1:4" ht="17.25">
      <c r="A598" s="7" t="s">
        <v>217</v>
      </c>
      <c r="B598" s="22">
        <v>1519</v>
      </c>
      <c r="C598" s="4" t="s">
        <v>191</v>
      </c>
      <c r="D598" s="6"/>
    </row>
    <row r="599" spans="1:4" ht="17.25">
      <c r="A599" s="7" t="s">
        <v>218</v>
      </c>
      <c r="B599" s="22">
        <v>1118</v>
      </c>
      <c r="C599" s="4" t="s">
        <v>191</v>
      </c>
      <c r="D599" s="6"/>
    </row>
    <row r="600" spans="1:4" ht="17.25">
      <c r="A600" s="7" t="s">
        <v>219</v>
      </c>
      <c r="B600" s="22">
        <v>2108</v>
      </c>
      <c r="C600" s="4" t="s">
        <v>196</v>
      </c>
      <c r="D600" s="6"/>
    </row>
    <row r="601" spans="1:4" ht="17.25">
      <c r="A601" s="7" t="s">
        <v>220</v>
      </c>
      <c r="B601" s="22">
        <v>1095</v>
      </c>
      <c r="C601" s="4" t="s">
        <v>191</v>
      </c>
      <c r="D601" s="6"/>
    </row>
    <row r="602" spans="1:4" ht="17.25">
      <c r="A602" s="7" t="s">
        <v>221</v>
      </c>
      <c r="B602" s="22">
        <v>1112</v>
      </c>
      <c r="C602" s="4" t="s">
        <v>191</v>
      </c>
      <c r="D602" s="6"/>
    </row>
    <row r="603" spans="1:4" ht="17.25">
      <c r="A603" s="7" t="s">
        <v>222</v>
      </c>
      <c r="B603" s="22">
        <v>1267</v>
      </c>
      <c r="C603" s="4" t="s">
        <v>189</v>
      </c>
      <c r="D603" s="6"/>
    </row>
    <row r="604" spans="1:4" ht="17.25">
      <c r="A604" s="7" t="s">
        <v>223</v>
      </c>
      <c r="B604" s="22">
        <v>843</v>
      </c>
      <c r="C604" s="4" t="s">
        <v>196</v>
      </c>
      <c r="D604" s="6"/>
    </row>
    <row r="605" spans="1:4" ht="17.25">
      <c r="A605" s="7" t="s">
        <v>224</v>
      </c>
      <c r="B605" s="9">
        <v>1086</v>
      </c>
      <c r="C605" s="4" t="s">
        <v>189</v>
      </c>
      <c r="D605" s="6"/>
    </row>
    <row r="606" spans="1:4" ht="17.25">
      <c r="A606" s="7" t="s">
        <v>225</v>
      </c>
      <c r="B606" s="9">
        <v>1164</v>
      </c>
      <c r="C606" s="4" t="s">
        <v>196</v>
      </c>
      <c r="D606" s="6"/>
    </row>
    <row r="607" spans="1:4" ht="17.25">
      <c r="A607" s="7" t="s">
        <v>226</v>
      </c>
      <c r="B607" s="22">
        <v>1008</v>
      </c>
      <c r="C607" s="4" t="s">
        <v>191</v>
      </c>
      <c r="D607" s="6"/>
    </row>
    <row r="608" spans="1:4" ht="17.25">
      <c r="A608" s="7" t="s">
        <v>227</v>
      </c>
      <c r="B608" s="22">
        <v>1113</v>
      </c>
      <c r="C608" s="4" t="s">
        <v>189</v>
      </c>
      <c r="D608" s="6"/>
    </row>
    <row r="609" spans="1:4" ht="17.25">
      <c r="A609" s="7" t="s">
        <v>228</v>
      </c>
      <c r="B609" s="22">
        <v>2091</v>
      </c>
      <c r="C609" s="4" t="s">
        <v>189</v>
      </c>
      <c r="D609" s="6"/>
    </row>
    <row r="610" spans="1:4" ht="17.25">
      <c r="A610" s="7" t="s">
        <v>229</v>
      </c>
      <c r="B610" s="22">
        <v>817</v>
      </c>
      <c r="C610" s="4" t="s">
        <v>196</v>
      </c>
      <c r="D610" s="6"/>
    </row>
    <row r="611" spans="1:4" ht="17.25">
      <c r="A611" s="7" t="s">
        <v>230</v>
      </c>
      <c r="B611" s="22">
        <v>1293</v>
      </c>
      <c r="C611" s="4" t="s">
        <v>189</v>
      </c>
      <c r="D611" s="6"/>
    </row>
    <row r="612" spans="1:4" ht="17.25">
      <c r="A612" s="7" t="s">
        <v>231</v>
      </c>
      <c r="B612" s="22">
        <v>2091</v>
      </c>
      <c r="C612" s="4" t="s">
        <v>191</v>
      </c>
      <c r="D612" s="6"/>
    </row>
    <row r="613" spans="1:4" ht="17.25">
      <c r="A613" s="7" t="s">
        <v>232</v>
      </c>
      <c r="B613" s="5">
        <v>1320.9</v>
      </c>
      <c r="C613" s="4" t="s">
        <v>191</v>
      </c>
      <c r="D613" s="6"/>
    </row>
    <row r="614" spans="1:4" ht="17.25">
      <c r="A614" s="7" t="s">
        <v>233</v>
      </c>
      <c r="B614" s="22">
        <v>1252</v>
      </c>
      <c r="C614" s="4" t="s">
        <v>189</v>
      </c>
      <c r="D614" s="6"/>
    </row>
    <row r="615" spans="1:4" ht="17.25">
      <c r="A615" s="7" t="s">
        <v>234</v>
      </c>
      <c r="B615" s="22">
        <v>2548</v>
      </c>
      <c r="C615" s="4" t="s">
        <v>196</v>
      </c>
      <c r="D615" s="6"/>
    </row>
    <row r="616" spans="1:4" ht="17.25">
      <c r="A616" s="7" t="s">
        <v>235</v>
      </c>
      <c r="B616" s="22">
        <v>775</v>
      </c>
      <c r="C616" s="4" t="s">
        <v>191</v>
      </c>
      <c r="D616" s="6"/>
    </row>
    <row r="617" spans="1:4" ht="17.25">
      <c r="A617" s="7" t="s">
        <v>236</v>
      </c>
      <c r="B617" s="22">
        <v>1842</v>
      </c>
      <c r="C617" s="4" t="s">
        <v>189</v>
      </c>
      <c r="D617" s="6"/>
    </row>
    <row r="618" spans="1:4" ht="17.25">
      <c r="A618" s="7" t="s">
        <v>237</v>
      </c>
      <c r="B618" s="22">
        <v>1039</v>
      </c>
      <c r="C618" s="4" t="s">
        <v>191</v>
      </c>
      <c r="D618" s="6"/>
    </row>
    <row r="619" spans="1:4" ht="17.25">
      <c r="A619" s="7" t="s">
        <v>238</v>
      </c>
      <c r="B619" s="22">
        <v>1694</v>
      </c>
      <c r="C619" s="4" t="s">
        <v>189</v>
      </c>
      <c r="D619" s="6"/>
    </row>
    <row r="620" spans="1:4" ht="17.25">
      <c r="A620" s="7" t="s">
        <v>239</v>
      </c>
      <c r="B620" s="22">
        <v>2054</v>
      </c>
      <c r="C620" s="4" t="s">
        <v>189</v>
      </c>
      <c r="D620" s="6"/>
    </row>
    <row r="621" spans="1:4" ht="17.25">
      <c r="A621" s="7" t="s">
        <v>240</v>
      </c>
      <c r="B621" s="22">
        <v>684</v>
      </c>
      <c r="C621" s="4" t="s">
        <v>189</v>
      </c>
      <c r="D621" s="6"/>
    </row>
    <row r="622" spans="1:4" ht="17.25">
      <c r="A622" s="7" t="s">
        <v>241</v>
      </c>
      <c r="B622" s="22">
        <v>1092</v>
      </c>
      <c r="C622" s="4" t="s">
        <v>191</v>
      </c>
      <c r="D622" s="6"/>
    </row>
    <row r="623" spans="1:4" ht="17.25">
      <c r="A623" s="7" t="s">
        <v>242</v>
      </c>
      <c r="B623" s="22">
        <v>1867</v>
      </c>
      <c r="C623" s="4" t="s">
        <v>191</v>
      </c>
      <c r="D623" s="6"/>
    </row>
    <row r="624" spans="1:4" ht="17.25">
      <c r="A624" s="7" t="s">
        <v>243</v>
      </c>
      <c r="B624" s="22">
        <v>1174</v>
      </c>
      <c r="C624" s="4" t="s">
        <v>196</v>
      </c>
      <c r="D624" s="6"/>
    </row>
    <row r="625" spans="1:4" ht="17.25">
      <c r="A625" s="7" t="s">
        <v>244</v>
      </c>
      <c r="B625" s="22">
        <v>3145</v>
      </c>
      <c r="C625" s="4" t="s">
        <v>191</v>
      </c>
      <c r="D625" s="6"/>
    </row>
    <row r="626" spans="1:4" ht="17.25">
      <c r="A626" s="7" t="s">
        <v>245</v>
      </c>
      <c r="B626" s="22">
        <v>773</v>
      </c>
      <c r="C626" s="4" t="s">
        <v>191</v>
      </c>
      <c r="D626" s="6"/>
    </row>
    <row r="627" spans="1:4" ht="17.25">
      <c r="A627" s="7" t="s">
        <v>246</v>
      </c>
      <c r="B627" s="22">
        <v>843</v>
      </c>
      <c r="C627" s="4" t="s">
        <v>196</v>
      </c>
      <c r="D627" s="6"/>
    </row>
    <row r="628" spans="1:4" ht="17.25">
      <c r="A628" s="7" t="s">
        <v>247</v>
      </c>
      <c r="B628" s="22">
        <v>1066</v>
      </c>
      <c r="C628" s="4" t="s">
        <v>191</v>
      </c>
      <c r="D628" s="6"/>
    </row>
    <row r="629" spans="1:4" ht="17.25">
      <c r="A629" s="7" t="s">
        <v>248</v>
      </c>
      <c r="B629" s="22">
        <v>1922</v>
      </c>
      <c r="C629" s="4" t="s">
        <v>196</v>
      </c>
      <c r="D629" s="6"/>
    </row>
    <row r="630" spans="1:4" ht="17.25">
      <c r="A630" s="7" t="s">
        <v>249</v>
      </c>
      <c r="B630" s="22">
        <v>1221</v>
      </c>
      <c r="C630" s="4" t="s">
        <v>191</v>
      </c>
      <c r="D630" s="6"/>
    </row>
    <row r="631" spans="1:4" ht="17.25">
      <c r="A631" s="7" t="s">
        <v>250</v>
      </c>
      <c r="B631" s="22">
        <v>455</v>
      </c>
      <c r="C631" s="4" t="s">
        <v>191</v>
      </c>
      <c r="D631" s="6"/>
    </row>
    <row r="632" spans="1:4" ht="17.25">
      <c r="A632" s="7" t="s">
        <v>251</v>
      </c>
      <c r="B632" s="22">
        <v>611</v>
      </c>
      <c r="C632" s="4" t="s">
        <v>189</v>
      </c>
      <c r="D632" s="6"/>
    </row>
    <row r="633" spans="1:4" ht="17.25">
      <c r="A633" s="7" t="s">
        <v>252</v>
      </c>
      <c r="B633" s="22">
        <v>584</v>
      </c>
      <c r="C633" s="4" t="s">
        <v>191</v>
      </c>
      <c r="D633" s="6"/>
    </row>
    <row r="634" spans="1:4" ht="17.25">
      <c r="A634" s="7" t="s">
        <v>253</v>
      </c>
      <c r="B634" s="22">
        <v>807</v>
      </c>
      <c r="C634" s="4" t="s">
        <v>191</v>
      </c>
      <c r="D634" s="6"/>
    </row>
    <row r="635" spans="1:4" ht="17.25">
      <c r="A635" s="7" t="s">
        <v>254</v>
      </c>
      <c r="B635" s="22">
        <v>641</v>
      </c>
      <c r="C635" s="4" t="s">
        <v>191</v>
      </c>
      <c r="D635" s="6"/>
    </row>
    <row r="636" spans="1:4" ht="17.25">
      <c r="A636" s="7" t="s">
        <v>255</v>
      </c>
      <c r="B636" s="22">
        <v>1426</v>
      </c>
      <c r="C636" s="4" t="s">
        <v>191</v>
      </c>
      <c r="D636" s="6"/>
    </row>
    <row r="637" spans="1:4" ht="17.25">
      <c r="A637" s="7" t="s">
        <v>256</v>
      </c>
      <c r="B637" s="22">
        <v>1747</v>
      </c>
      <c r="C637" s="4" t="s">
        <v>191</v>
      </c>
      <c r="D637" s="6"/>
    </row>
    <row r="638" spans="1:4" ht="17.25">
      <c r="A638" s="7" t="s">
        <v>257</v>
      </c>
      <c r="B638" s="22">
        <v>1793</v>
      </c>
      <c r="C638" s="4" t="s">
        <v>196</v>
      </c>
      <c r="D638" s="6"/>
    </row>
    <row r="639" spans="1:4" ht="17.25">
      <c r="A639" s="7" t="s">
        <v>258</v>
      </c>
      <c r="B639" s="22">
        <v>2205</v>
      </c>
      <c r="C639" s="4" t="s">
        <v>191</v>
      </c>
      <c r="D639" s="6"/>
    </row>
    <row r="640" spans="1:4" ht="17.25">
      <c r="A640" s="7" t="s">
        <v>259</v>
      </c>
      <c r="B640" s="22">
        <v>1494</v>
      </c>
      <c r="C640" s="4" t="s">
        <v>191</v>
      </c>
      <c r="D640" s="6"/>
    </row>
    <row r="641" spans="1:4" ht="17.25">
      <c r="A641" s="7" t="s">
        <v>260</v>
      </c>
      <c r="B641" s="22">
        <v>1418</v>
      </c>
      <c r="C641" s="4" t="s">
        <v>191</v>
      </c>
      <c r="D641" s="6"/>
    </row>
    <row r="642" spans="1:4" ht="17.25">
      <c r="A642" s="7" t="s">
        <v>261</v>
      </c>
      <c r="B642" s="22">
        <v>1454</v>
      </c>
      <c r="C642" s="4" t="s">
        <v>196</v>
      </c>
      <c r="D642" s="6"/>
    </row>
    <row r="643" spans="1:4" ht="17.25">
      <c r="A643" s="7" t="s">
        <v>262</v>
      </c>
      <c r="B643" s="9">
        <v>708</v>
      </c>
      <c r="C643" s="4" t="s">
        <v>196</v>
      </c>
      <c r="D643" s="6"/>
    </row>
    <row r="644" spans="1:4" ht="17.25">
      <c r="A644" s="7" t="s">
        <v>263</v>
      </c>
      <c r="B644" s="22">
        <v>963</v>
      </c>
      <c r="C644" s="4" t="s">
        <v>191</v>
      </c>
      <c r="D644" s="6"/>
    </row>
    <row r="645" spans="1:4" ht="17.25">
      <c r="A645" s="7" t="s">
        <v>264</v>
      </c>
      <c r="B645" s="22">
        <v>478</v>
      </c>
      <c r="C645" s="4" t="s">
        <v>196</v>
      </c>
      <c r="D645" s="6"/>
    </row>
    <row r="646" spans="1:4" ht="17.25">
      <c r="A646" s="7" t="s">
        <v>265</v>
      </c>
      <c r="B646" s="22">
        <v>1027</v>
      </c>
      <c r="C646" s="4" t="s">
        <v>196</v>
      </c>
      <c r="D646" s="6"/>
    </row>
    <row r="647" spans="1:4" ht="17.25">
      <c r="A647" s="7" t="s">
        <v>266</v>
      </c>
      <c r="B647" s="22">
        <v>1528</v>
      </c>
      <c r="C647" s="4" t="s">
        <v>191</v>
      </c>
      <c r="D647" s="6"/>
    </row>
    <row r="648" spans="1:4" ht="17.25">
      <c r="A648" s="7" t="s">
        <v>267</v>
      </c>
      <c r="B648" s="22">
        <v>1178</v>
      </c>
      <c r="C648" s="4" t="s">
        <v>191</v>
      </c>
      <c r="D648" s="6"/>
    </row>
    <row r="649" spans="1:4" ht="17.25">
      <c r="A649" s="7" t="s">
        <v>268</v>
      </c>
      <c r="B649" s="22">
        <v>1228</v>
      </c>
      <c r="C649" s="4" t="s">
        <v>189</v>
      </c>
      <c r="D649" s="6"/>
    </row>
    <row r="650" spans="1:4" ht="17.25">
      <c r="A650" s="7" t="s">
        <v>269</v>
      </c>
      <c r="B650" s="22">
        <v>1097</v>
      </c>
      <c r="C650" s="4" t="s">
        <v>189</v>
      </c>
      <c r="D650" s="6"/>
    </row>
    <row r="651" spans="1:4" ht="17.25">
      <c r="A651" s="7" t="s">
        <v>270</v>
      </c>
      <c r="B651" s="22">
        <v>1472</v>
      </c>
      <c r="C651" s="4" t="s">
        <v>191</v>
      </c>
      <c r="D651" s="6"/>
    </row>
    <row r="652" spans="1:4" ht="17.25">
      <c r="A652" s="7" t="s">
        <v>271</v>
      </c>
      <c r="B652" s="22">
        <v>2851</v>
      </c>
      <c r="C652" s="4" t="s">
        <v>191</v>
      </c>
      <c r="D652" s="6"/>
    </row>
    <row r="653" spans="1:4" ht="17.25">
      <c r="A653" s="7" t="s">
        <v>272</v>
      </c>
      <c r="B653" s="5">
        <v>1680</v>
      </c>
      <c r="C653" s="4" t="s">
        <v>189</v>
      </c>
      <c r="D653" s="6"/>
    </row>
    <row r="654" spans="1:4" ht="17.25">
      <c r="A654" s="7" t="s">
        <v>273</v>
      </c>
      <c r="B654" s="5">
        <v>1291</v>
      </c>
      <c r="C654" s="4" t="s">
        <v>196</v>
      </c>
      <c r="D654" s="6"/>
    </row>
    <row r="655" spans="1:4" ht="17.25">
      <c r="A655" s="7" t="s">
        <v>274</v>
      </c>
      <c r="B655" s="5">
        <v>2711</v>
      </c>
      <c r="C655" s="4" t="s">
        <v>189</v>
      </c>
      <c r="D655" s="6"/>
    </row>
    <row r="656" spans="1:4" ht="17.25">
      <c r="A656" s="7" t="s">
        <v>275</v>
      </c>
      <c r="B656" s="9">
        <v>2191</v>
      </c>
      <c r="C656" s="4" t="s">
        <v>191</v>
      </c>
      <c r="D656" s="6"/>
    </row>
    <row r="657" spans="1:4" ht="17.25">
      <c r="A657" s="7" t="s">
        <v>276</v>
      </c>
      <c r="B657" s="22">
        <v>2301</v>
      </c>
      <c r="C657" s="4" t="s">
        <v>191</v>
      </c>
      <c r="D657" s="6"/>
    </row>
    <row r="658" spans="1:4" ht="17.25">
      <c r="A658" s="7" t="s">
        <v>277</v>
      </c>
      <c r="B658" s="22">
        <v>2497</v>
      </c>
      <c r="C658" s="4" t="s">
        <v>191</v>
      </c>
      <c r="D658" s="6"/>
    </row>
    <row r="659" spans="1:4" ht="17.25">
      <c r="A659" s="7" t="s">
        <v>278</v>
      </c>
      <c r="B659" s="5">
        <v>2507</v>
      </c>
      <c r="C659" s="4" t="s">
        <v>191</v>
      </c>
      <c r="D659" s="6"/>
    </row>
    <row r="660" spans="1:4" ht="17.25">
      <c r="A660" s="7" t="s">
        <v>279</v>
      </c>
      <c r="B660" s="5">
        <v>2613</v>
      </c>
      <c r="C660" s="4" t="s">
        <v>196</v>
      </c>
      <c r="D660" s="6"/>
    </row>
    <row r="661" spans="1:4" ht="17.25">
      <c r="A661" s="7" t="s">
        <v>280</v>
      </c>
      <c r="B661" s="22">
        <v>1464</v>
      </c>
      <c r="C661" s="4" t="s">
        <v>191</v>
      </c>
      <c r="D661" s="6"/>
    </row>
    <row r="662" spans="1:4" ht="17.25">
      <c r="A662" s="7" t="s">
        <v>281</v>
      </c>
      <c r="B662" s="5">
        <v>1219</v>
      </c>
      <c r="C662" s="4" t="s">
        <v>191</v>
      </c>
      <c r="D662" s="6"/>
    </row>
    <row r="663" spans="1:4" ht="17.25">
      <c r="A663" s="7" t="s">
        <v>282</v>
      </c>
      <c r="B663" s="5">
        <v>2006</v>
      </c>
      <c r="C663" s="4" t="s">
        <v>196</v>
      </c>
      <c r="D663" s="6"/>
    </row>
    <row r="664" spans="1:4" ht="17.25">
      <c r="A664" s="7" t="s">
        <v>283</v>
      </c>
      <c r="B664" s="5">
        <v>580</v>
      </c>
      <c r="C664" s="4" t="s">
        <v>189</v>
      </c>
      <c r="D664" s="6"/>
    </row>
    <row r="665" spans="1:4" ht="17.25">
      <c r="A665" s="7" t="s">
        <v>284</v>
      </c>
      <c r="B665" s="22">
        <v>1562</v>
      </c>
      <c r="C665" s="4" t="s">
        <v>191</v>
      </c>
      <c r="D665" s="6"/>
    </row>
    <row r="666" spans="1:4" ht="17.25">
      <c r="A666" s="7" t="s">
        <v>285</v>
      </c>
      <c r="B666" s="22">
        <v>1072</v>
      </c>
      <c r="C666" s="4" t="s">
        <v>189</v>
      </c>
      <c r="D666" s="6"/>
    </row>
    <row r="667" spans="1:4" ht="17.25">
      <c r="A667" s="7" t="s">
        <v>286</v>
      </c>
      <c r="B667" s="9">
        <v>3000</v>
      </c>
      <c r="C667" s="4" t="s">
        <v>196</v>
      </c>
      <c r="D667" s="6"/>
    </row>
    <row r="668" spans="1:4" ht="17.25">
      <c r="A668" s="7" t="s">
        <v>287</v>
      </c>
      <c r="B668" s="9">
        <v>1989</v>
      </c>
      <c r="C668" s="4" t="s">
        <v>191</v>
      </c>
      <c r="D668" s="6"/>
    </row>
    <row r="669" spans="1:4" ht="17.25">
      <c r="A669" s="7" t="s">
        <v>288</v>
      </c>
      <c r="B669" s="9">
        <v>1041</v>
      </c>
      <c r="C669" s="4" t="s">
        <v>191</v>
      </c>
      <c r="D669" s="6"/>
    </row>
    <row r="670" spans="1:4" ht="17.25">
      <c r="A670" s="7" t="s">
        <v>289</v>
      </c>
      <c r="B670" s="5">
        <v>1532</v>
      </c>
      <c r="C670" s="4" t="s">
        <v>189</v>
      </c>
      <c r="D670" s="6"/>
    </row>
    <row r="671" spans="1:4" ht="17.25">
      <c r="A671" s="7" t="s">
        <v>290</v>
      </c>
      <c r="B671" s="5">
        <v>1202</v>
      </c>
      <c r="C671" s="4" t="s">
        <v>196</v>
      </c>
      <c r="D671" s="6"/>
    </row>
    <row r="672" spans="1:4" ht="17.25">
      <c r="A672" s="7" t="s">
        <v>291</v>
      </c>
      <c r="B672" s="5">
        <v>157</v>
      </c>
      <c r="C672" s="4" t="s">
        <v>191</v>
      </c>
      <c r="D672" s="6"/>
    </row>
    <row r="673" spans="1:4" ht="17.25">
      <c r="A673" s="7" t="s">
        <v>292</v>
      </c>
      <c r="B673" s="9">
        <v>1946</v>
      </c>
      <c r="C673" s="4" t="s">
        <v>191</v>
      </c>
      <c r="D673" s="6"/>
    </row>
    <row r="674" spans="1:4" ht="17.25">
      <c r="A674" s="7" t="s">
        <v>293</v>
      </c>
      <c r="B674" s="9">
        <v>1102</v>
      </c>
      <c r="C674" s="4" t="s">
        <v>189</v>
      </c>
      <c r="D674" s="6"/>
    </row>
    <row r="675" spans="1:4" ht="17.25">
      <c r="A675" s="7" t="s">
        <v>294</v>
      </c>
      <c r="B675" s="5">
        <v>1375</v>
      </c>
      <c r="C675" s="4" t="s">
        <v>191</v>
      </c>
      <c r="D675" s="6"/>
    </row>
    <row r="676" spans="1:4" ht="17.25">
      <c r="A676" s="7" t="s">
        <v>295</v>
      </c>
      <c r="B676" s="5">
        <v>1586</v>
      </c>
      <c r="C676" s="4" t="s">
        <v>189</v>
      </c>
      <c r="D676" s="6"/>
    </row>
    <row r="677" spans="1:4" ht="17.25">
      <c r="A677" s="7" t="s">
        <v>296</v>
      </c>
      <c r="B677" s="9">
        <v>2156</v>
      </c>
      <c r="C677" s="4" t="s">
        <v>189</v>
      </c>
      <c r="D677" s="6"/>
    </row>
    <row r="678" spans="1:4" ht="17.25">
      <c r="A678" s="7" t="s">
        <v>297</v>
      </c>
      <c r="B678" s="9">
        <v>862</v>
      </c>
      <c r="C678" s="4" t="s">
        <v>196</v>
      </c>
      <c r="D678" s="6"/>
    </row>
    <row r="679" spans="1:4" ht="17.25">
      <c r="A679" s="7" t="s">
        <v>300</v>
      </c>
      <c r="B679" s="9">
        <v>3018</v>
      </c>
      <c r="C679" s="4" t="s">
        <v>191</v>
      </c>
      <c r="D679" s="6"/>
    </row>
    <row r="680" spans="1:4" ht="17.25">
      <c r="A680" s="7" t="s">
        <v>301</v>
      </c>
      <c r="B680" s="22">
        <v>993</v>
      </c>
      <c r="C680" s="4" t="s">
        <v>189</v>
      </c>
      <c r="D680" s="6"/>
    </row>
    <row r="681" spans="1:4" ht="17.25">
      <c r="A681" s="7" t="s">
        <v>302</v>
      </c>
      <c r="B681" s="22">
        <v>1972</v>
      </c>
      <c r="C681" s="4" t="s">
        <v>191</v>
      </c>
      <c r="D681" s="6"/>
    </row>
    <row r="682" spans="1:4" ht="17.25">
      <c r="A682" s="7" t="s">
        <v>303</v>
      </c>
      <c r="B682" s="5">
        <v>1615</v>
      </c>
      <c r="C682" s="4" t="s">
        <v>189</v>
      </c>
      <c r="D682" s="6"/>
    </row>
    <row r="683" spans="1:4" ht="17.25">
      <c r="A683" s="7" t="s">
        <v>304</v>
      </c>
      <c r="B683" s="5">
        <v>1365</v>
      </c>
      <c r="C683" s="4" t="s">
        <v>196</v>
      </c>
      <c r="D683" s="6"/>
    </row>
    <row r="684" spans="1:4">
      <c r="A684" s="7" t="s">
        <v>307</v>
      </c>
      <c r="B684" s="8">
        <v>2291</v>
      </c>
      <c r="C684" s="4" t="s">
        <v>196</v>
      </c>
      <c r="D684" s="6"/>
    </row>
    <row r="685" spans="1:4">
      <c r="A685" s="7" t="s">
        <v>308</v>
      </c>
      <c r="B685" s="8">
        <v>725</v>
      </c>
      <c r="C685" s="4" t="s">
        <v>196</v>
      </c>
      <c r="D685" s="6"/>
    </row>
    <row r="686" spans="1:4" ht="17.25">
      <c r="A686" s="7" t="s">
        <v>309</v>
      </c>
      <c r="B686" s="5">
        <v>845</v>
      </c>
      <c r="C686" s="4" t="s">
        <v>191</v>
      </c>
      <c r="D686" s="6"/>
    </row>
    <row r="687" spans="1:4" ht="17.25">
      <c r="A687" s="7" t="s">
        <v>310</v>
      </c>
      <c r="B687" s="5">
        <v>1941</v>
      </c>
      <c r="C687" s="4" t="s">
        <v>189</v>
      </c>
      <c r="D687" s="6"/>
    </row>
    <row r="688" spans="1:4" ht="17.25">
      <c r="A688" s="7" t="s">
        <v>311</v>
      </c>
      <c r="B688" s="5">
        <v>1520</v>
      </c>
      <c r="C688" s="4" t="s">
        <v>189</v>
      </c>
      <c r="D688" s="6"/>
    </row>
    <row r="689" spans="1:4" ht="17.25">
      <c r="A689" s="7" t="s">
        <v>312</v>
      </c>
      <c r="B689" s="5">
        <v>1610</v>
      </c>
      <c r="C689" s="4" t="s">
        <v>191</v>
      </c>
      <c r="D689" s="6"/>
    </row>
    <row r="690" spans="1:4" ht="17.25">
      <c r="A690" s="7" t="s">
        <v>313</v>
      </c>
      <c r="B690" s="5">
        <v>783</v>
      </c>
      <c r="C690" s="4" t="s">
        <v>191</v>
      </c>
      <c r="D690" s="6"/>
    </row>
    <row r="691" spans="1:4" ht="17.25">
      <c r="A691" s="7" t="s">
        <v>314</v>
      </c>
      <c r="B691" s="9">
        <v>1446</v>
      </c>
      <c r="C691" s="4" t="s">
        <v>191</v>
      </c>
      <c r="D691" s="6"/>
    </row>
    <row r="692" spans="1:4">
      <c r="A692" s="7" t="s">
        <v>315</v>
      </c>
      <c r="B692" s="8">
        <v>2433</v>
      </c>
      <c r="C692" s="4" t="s">
        <v>196</v>
      </c>
      <c r="D692" s="6"/>
    </row>
    <row r="693" spans="1:4" ht="17.25">
      <c r="A693" s="7" t="s">
        <v>316</v>
      </c>
      <c r="B693" s="22">
        <v>2062</v>
      </c>
      <c r="C693" s="4" t="s">
        <v>196</v>
      </c>
      <c r="D693" s="6"/>
    </row>
    <row r="694" spans="1:4" ht="17.25">
      <c r="A694" s="7" t="s">
        <v>317</v>
      </c>
      <c r="B694" s="22">
        <v>2433</v>
      </c>
      <c r="C694" s="4" t="s">
        <v>191</v>
      </c>
      <c r="D694" s="6"/>
    </row>
    <row r="695" spans="1:4" ht="17.25">
      <c r="A695" s="7" t="s">
        <v>318</v>
      </c>
      <c r="B695" s="5">
        <v>941</v>
      </c>
      <c r="C695" s="4" t="s">
        <v>191</v>
      </c>
      <c r="D695" s="6"/>
    </row>
    <row r="696" spans="1:4" ht="17.25">
      <c r="A696" s="7" t="s">
        <v>319</v>
      </c>
      <c r="B696" s="9">
        <v>2929</v>
      </c>
      <c r="C696" s="4" t="s">
        <v>191</v>
      </c>
      <c r="D696" s="6"/>
    </row>
    <row r="697" spans="1:4" ht="17.25">
      <c r="A697" s="7" t="s">
        <v>320</v>
      </c>
      <c r="B697" s="9">
        <v>2994</v>
      </c>
      <c r="C697" s="4" t="s">
        <v>191</v>
      </c>
      <c r="D697" s="6"/>
    </row>
    <row r="698" spans="1:4" ht="17.25">
      <c r="A698" s="7" t="s">
        <v>321</v>
      </c>
      <c r="B698" s="9">
        <v>1257</v>
      </c>
      <c r="C698" s="4" t="s">
        <v>191</v>
      </c>
      <c r="D698" s="6"/>
    </row>
    <row r="699" spans="1:4" ht="17.25">
      <c r="A699" s="7" t="s">
        <v>322</v>
      </c>
      <c r="B699" s="9">
        <v>673</v>
      </c>
      <c r="C699" s="4" t="s">
        <v>191</v>
      </c>
      <c r="D699" s="6"/>
    </row>
    <row r="700" spans="1:4" ht="17.25">
      <c r="A700" s="7" t="s">
        <v>323</v>
      </c>
      <c r="B700" s="9">
        <v>1091</v>
      </c>
      <c r="C700" s="4" t="s">
        <v>196</v>
      </c>
      <c r="D700" s="6"/>
    </row>
    <row r="701" spans="1:4" ht="17.25">
      <c r="A701" s="7" t="s">
        <v>324</v>
      </c>
      <c r="B701" s="9">
        <v>2988</v>
      </c>
      <c r="C701" s="4" t="s">
        <v>191</v>
      </c>
      <c r="D701" s="6"/>
    </row>
    <row r="702" spans="1:4" ht="17.25">
      <c r="A702" s="7" t="s">
        <v>325</v>
      </c>
      <c r="B702" s="5">
        <v>640</v>
      </c>
      <c r="C702" s="4" t="s">
        <v>191</v>
      </c>
      <c r="D702" s="6"/>
    </row>
    <row r="703" spans="1:4" ht="17.25">
      <c r="A703" s="7" t="s">
        <v>326</v>
      </c>
      <c r="B703" s="9">
        <v>1589</v>
      </c>
      <c r="C703" s="4" t="s">
        <v>196</v>
      </c>
      <c r="D703" s="6"/>
    </row>
    <row r="704" spans="1:4" ht="17.25">
      <c r="A704" s="7" t="s">
        <v>327</v>
      </c>
      <c r="B704" s="9">
        <v>1435</v>
      </c>
      <c r="C704" s="4" t="s">
        <v>191</v>
      </c>
      <c r="D704" s="6"/>
    </row>
    <row r="705" spans="1:4" ht="17.25">
      <c r="A705" s="7" t="s">
        <v>328</v>
      </c>
      <c r="B705" s="5">
        <v>906</v>
      </c>
      <c r="C705" s="4" t="s">
        <v>191</v>
      </c>
      <c r="D705" s="6"/>
    </row>
    <row r="706" spans="1:4" ht="17.25">
      <c r="A706" s="7" t="s">
        <v>329</v>
      </c>
      <c r="B706" s="22">
        <v>827</v>
      </c>
      <c r="C706" s="4" t="s">
        <v>191</v>
      </c>
      <c r="D706" s="6"/>
    </row>
    <row r="707" spans="1:4" ht="17.25">
      <c r="A707" s="7" t="s">
        <v>330</v>
      </c>
      <c r="B707" s="22">
        <v>1755</v>
      </c>
      <c r="C707" s="4" t="s">
        <v>191</v>
      </c>
      <c r="D707" s="6"/>
    </row>
    <row r="708" spans="1:4" ht="17.25">
      <c r="A708" s="7" t="s">
        <v>331</v>
      </c>
      <c r="B708" s="9">
        <v>1671</v>
      </c>
      <c r="C708" s="4" t="s">
        <v>196</v>
      </c>
      <c r="D708" s="6"/>
    </row>
    <row r="709" spans="1:4" ht="17.25">
      <c r="A709" s="7" t="s">
        <v>332</v>
      </c>
      <c r="B709" s="22">
        <v>627</v>
      </c>
      <c r="C709" s="4" t="s">
        <v>189</v>
      </c>
      <c r="D709" s="6"/>
    </row>
    <row r="710" spans="1:4" ht="17.25">
      <c r="A710" s="7" t="s">
        <v>333</v>
      </c>
      <c r="B710" s="22">
        <v>894</v>
      </c>
      <c r="C710" s="4" t="s">
        <v>191</v>
      </c>
      <c r="D710" s="6"/>
    </row>
    <row r="711" spans="1:4" ht="17.25">
      <c r="A711" s="7" t="s">
        <v>334</v>
      </c>
      <c r="B711" s="22">
        <v>1497</v>
      </c>
      <c r="C711" s="4" t="s">
        <v>189</v>
      </c>
      <c r="D711" s="6"/>
    </row>
    <row r="712" spans="1:4" ht="17.25">
      <c r="A712" s="7" t="s">
        <v>335</v>
      </c>
      <c r="B712" s="22">
        <v>968</v>
      </c>
      <c r="C712" s="4" t="s">
        <v>189</v>
      </c>
      <c r="D712" s="6"/>
    </row>
    <row r="713" spans="1:4" ht="17.25">
      <c r="A713" s="7" t="s">
        <v>336</v>
      </c>
      <c r="B713" s="22">
        <v>787</v>
      </c>
      <c r="C713" s="4" t="s">
        <v>191</v>
      </c>
      <c r="D713" s="6"/>
    </row>
    <row r="714" spans="1:4" ht="17.25">
      <c r="A714" s="7" t="s">
        <v>337</v>
      </c>
      <c r="B714" s="22">
        <v>1345</v>
      </c>
      <c r="C714" s="4" t="s">
        <v>191</v>
      </c>
      <c r="D714" s="6"/>
    </row>
    <row r="715" spans="1:4" ht="17.25">
      <c r="A715" s="7" t="s">
        <v>338</v>
      </c>
      <c r="B715" s="22">
        <v>1902</v>
      </c>
      <c r="C715" s="4" t="s">
        <v>196</v>
      </c>
      <c r="D715" s="6"/>
    </row>
    <row r="716" spans="1:4" ht="17.25">
      <c r="A716" s="7" t="s">
        <v>339</v>
      </c>
      <c r="B716" s="22">
        <v>1200</v>
      </c>
      <c r="C716" s="4" t="s">
        <v>196</v>
      </c>
      <c r="D716" s="6"/>
    </row>
    <row r="717" spans="1:4" ht="17.25">
      <c r="A717" s="7" t="s">
        <v>340</v>
      </c>
      <c r="B717" s="22">
        <v>711</v>
      </c>
      <c r="C717" s="4" t="s">
        <v>191</v>
      </c>
      <c r="D717" s="6"/>
    </row>
    <row r="718" spans="1:4" ht="17.25">
      <c r="A718" s="7" t="s">
        <v>341</v>
      </c>
      <c r="B718" s="22">
        <v>760</v>
      </c>
      <c r="C718" s="4" t="s">
        <v>196</v>
      </c>
      <c r="D718" s="6"/>
    </row>
    <row r="719" spans="1:4" ht="17.25">
      <c r="A719" s="7" t="s">
        <v>342</v>
      </c>
      <c r="B719" s="22">
        <v>1086</v>
      </c>
      <c r="C719" s="4" t="s">
        <v>196</v>
      </c>
      <c r="D719" s="6"/>
    </row>
    <row r="720" spans="1:4" ht="17.25">
      <c r="A720" s="7" t="s">
        <v>343</v>
      </c>
      <c r="B720" s="22">
        <v>1052</v>
      </c>
      <c r="C720" s="4" t="s">
        <v>191</v>
      </c>
      <c r="D720" s="6"/>
    </row>
    <row r="721" spans="1:4" ht="17.25">
      <c r="A721" s="7" t="s">
        <v>344</v>
      </c>
      <c r="B721" s="22">
        <v>1310</v>
      </c>
      <c r="C721" s="4" t="s">
        <v>189</v>
      </c>
      <c r="D721" s="6"/>
    </row>
    <row r="722" spans="1:4" ht="17.25">
      <c r="A722" s="7" t="s">
        <v>345</v>
      </c>
      <c r="B722" s="22">
        <v>652</v>
      </c>
      <c r="C722" s="4" t="s">
        <v>191</v>
      </c>
      <c r="D722" s="6"/>
    </row>
    <row r="723" spans="1:4" ht="17.25">
      <c r="A723" s="7" t="s">
        <v>346</v>
      </c>
      <c r="B723" s="22">
        <v>576</v>
      </c>
      <c r="C723" s="4" t="s">
        <v>191</v>
      </c>
      <c r="D723" s="6"/>
    </row>
    <row r="724" spans="1:4">
      <c r="A724" s="7" t="s">
        <v>347</v>
      </c>
      <c r="B724" s="8">
        <v>1256</v>
      </c>
      <c r="C724" s="4" t="s">
        <v>191</v>
      </c>
      <c r="D724" s="6"/>
    </row>
    <row r="725" spans="1:4">
      <c r="A725" s="7" t="s">
        <v>348</v>
      </c>
      <c r="B725" s="8">
        <v>1037</v>
      </c>
      <c r="C725" s="4" t="s">
        <v>191</v>
      </c>
      <c r="D725" s="6"/>
    </row>
    <row r="726" spans="1:4" ht="17.25">
      <c r="A726" s="7" t="s">
        <v>349</v>
      </c>
      <c r="B726" s="22">
        <v>762</v>
      </c>
      <c r="C726" s="4" t="s">
        <v>191</v>
      </c>
      <c r="D726" s="6"/>
    </row>
    <row r="727" spans="1:4" ht="17.25">
      <c r="A727" s="7" t="s">
        <v>350</v>
      </c>
      <c r="B727" s="22">
        <v>1301</v>
      </c>
      <c r="C727" s="4" t="s">
        <v>191</v>
      </c>
      <c r="D727" s="6"/>
    </row>
    <row r="728" spans="1:4">
      <c r="A728" s="7" t="s">
        <v>351</v>
      </c>
      <c r="B728" s="8">
        <v>459</v>
      </c>
      <c r="C728" s="4" t="s">
        <v>191</v>
      </c>
      <c r="D728" s="6"/>
    </row>
    <row r="729" spans="1:4" ht="17.25">
      <c r="A729" s="7" t="s">
        <v>352</v>
      </c>
      <c r="B729" s="22">
        <v>1818</v>
      </c>
      <c r="C729" s="4" t="s">
        <v>196</v>
      </c>
      <c r="D729" s="6"/>
    </row>
    <row r="730" spans="1:4" ht="17.25">
      <c r="A730" s="7" t="s">
        <v>353</v>
      </c>
      <c r="B730" s="22">
        <v>1843</v>
      </c>
      <c r="C730" s="4" t="s">
        <v>191</v>
      </c>
      <c r="D730" s="6"/>
    </row>
    <row r="731" spans="1:4" ht="17.25">
      <c r="A731" s="7" t="s">
        <v>354</v>
      </c>
      <c r="B731" s="22">
        <v>1474</v>
      </c>
      <c r="C731" s="4" t="s">
        <v>191</v>
      </c>
      <c r="D731" s="6"/>
    </row>
    <row r="732" spans="1:4" ht="17.25">
      <c r="A732" s="7" t="s">
        <v>355</v>
      </c>
      <c r="B732" s="22">
        <v>1136</v>
      </c>
      <c r="C732" s="4" t="s">
        <v>191</v>
      </c>
      <c r="D732" s="6"/>
    </row>
    <row r="733" spans="1:4" ht="17.25">
      <c r="A733" s="7" t="s">
        <v>356</v>
      </c>
      <c r="B733" s="22">
        <v>1411</v>
      </c>
      <c r="C733" s="4" t="s">
        <v>191</v>
      </c>
      <c r="D733" s="6"/>
    </row>
    <row r="734" spans="1:4" ht="17.25">
      <c r="A734" s="7" t="s">
        <v>357</v>
      </c>
      <c r="B734" s="22">
        <v>1094</v>
      </c>
      <c r="C734" s="4" t="s">
        <v>191</v>
      </c>
      <c r="D734" s="6"/>
    </row>
    <row r="735" spans="1:4" ht="17.25">
      <c r="A735" s="7" t="s">
        <v>358</v>
      </c>
      <c r="B735" s="22">
        <v>1036</v>
      </c>
      <c r="C735" s="4" t="s">
        <v>191</v>
      </c>
      <c r="D735" s="6"/>
    </row>
    <row r="736" spans="1:4" ht="17.25">
      <c r="A736" s="7" t="s">
        <v>359</v>
      </c>
      <c r="B736" s="22">
        <v>1238</v>
      </c>
      <c r="C736" s="4" t="s">
        <v>191</v>
      </c>
      <c r="D736" s="6"/>
    </row>
    <row r="737" spans="1:4" ht="17.25">
      <c r="A737" s="7" t="s">
        <v>360</v>
      </c>
      <c r="B737" s="22">
        <v>1323</v>
      </c>
      <c r="C737" s="4" t="s">
        <v>191</v>
      </c>
      <c r="D737" s="6"/>
    </row>
    <row r="738" spans="1:4" ht="17.25">
      <c r="A738" s="7" t="s">
        <v>361</v>
      </c>
      <c r="B738" s="22">
        <v>495</v>
      </c>
      <c r="C738" s="4" t="s">
        <v>191</v>
      </c>
      <c r="D738" s="6"/>
    </row>
    <row r="739" spans="1:4" ht="17.25">
      <c r="A739" s="7" t="s">
        <v>362</v>
      </c>
      <c r="B739" s="22">
        <v>289</v>
      </c>
      <c r="C739" s="4" t="s">
        <v>191</v>
      </c>
      <c r="D739" s="6"/>
    </row>
    <row r="740" spans="1:4" ht="17.25">
      <c r="A740" s="7" t="s">
        <v>363</v>
      </c>
      <c r="B740" s="22">
        <v>1013</v>
      </c>
      <c r="C740" s="4" t="s">
        <v>191</v>
      </c>
      <c r="D740" s="6"/>
    </row>
    <row r="741" spans="1:4" ht="17.25">
      <c r="A741" s="7" t="s">
        <v>364</v>
      </c>
      <c r="B741" s="22">
        <v>1811</v>
      </c>
      <c r="C741" s="4" t="s">
        <v>191</v>
      </c>
      <c r="D741" s="6"/>
    </row>
    <row r="742" spans="1:4" ht="17.25">
      <c r="A742" s="7" t="s">
        <v>365</v>
      </c>
      <c r="B742" s="22">
        <v>3194</v>
      </c>
      <c r="C742" s="4" t="s">
        <v>191</v>
      </c>
      <c r="D742" s="6"/>
    </row>
    <row r="743" spans="1:4" ht="17.25">
      <c r="A743" s="7" t="s">
        <v>366</v>
      </c>
      <c r="B743" s="22">
        <v>915</v>
      </c>
      <c r="C743" s="4" t="s">
        <v>189</v>
      </c>
      <c r="D743" s="6"/>
    </row>
    <row r="744" spans="1:4" ht="17.25">
      <c r="A744" s="7" t="s">
        <v>367</v>
      </c>
      <c r="B744" s="22">
        <v>2606</v>
      </c>
      <c r="C744" s="4" t="s">
        <v>196</v>
      </c>
      <c r="D744" s="6"/>
    </row>
    <row r="745" spans="1:4" ht="17.25">
      <c r="A745" s="7" t="s">
        <v>368</v>
      </c>
      <c r="B745" s="22">
        <v>1002</v>
      </c>
      <c r="C745" s="4" t="s">
        <v>191</v>
      </c>
      <c r="D745" s="6"/>
    </row>
    <row r="746" spans="1:4" ht="17.25">
      <c r="A746" s="7" t="s">
        <v>369</v>
      </c>
      <c r="B746" s="22">
        <v>1836</v>
      </c>
      <c r="C746" s="4" t="s">
        <v>196</v>
      </c>
      <c r="D746" s="6"/>
    </row>
    <row r="747" spans="1:4" ht="17.25">
      <c r="A747" s="7" t="s">
        <v>370</v>
      </c>
      <c r="B747" s="22">
        <v>1550</v>
      </c>
      <c r="C747" s="4" t="s">
        <v>191</v>
      </c>
      <c r="D747" s="6"/>
    </row>
    <row r="748" spans="1:4" ht="17.25">
      <c r="A748" s="7" t="s">
        <v>371</v>
      </c>
      <c r="B748" s="22">
        <v>1313</v>
      </c>
      <c r="C748" s="4" t="s">
        <v>189</v>
      </c>
      <c r="D748" s="6"/>
    </row>
    <row r="749" spans="1:4" ht="17.25">
      <c r="A749" s="7" t="s">
        <v>372</v>
      </c>
      <c r="B749" s="22">
        <v>3159</v>
      </c>
      <c r="C749" s="4" t="s">
        <v>189</v>
      </c>
      <c r="D749" s="6"/>
    </row>
    <row r="750" spans="1:4" ht="17.25">
      <c r="A750" s="7" t="s">
        <v>373</v>
      </c>
      <c r="B750" s="22">
        <v>302</v>
      </c>
      <c r="C750" s="4" t="s">
        <v>191</v>
      </c>
      <c r="D750" s="6"/>
    </row>
    <row r="751" spans="1:4" ht="17.25">
      <c r="A751" s="7" t="s">
        <v>374</v>
      </c>
      <c r="B751" s="22">
        <v>3569</v>
      </c>
      <c r="C751" s="4" t="s">
        <v>191</v>
      </c>
      <c r="D751" s="6"/>
    </row>
    <row r="752" spans="1:4" ht="17.25">
      <c r="A752" s="7" t="s">
        <v>375</v>
      </c>
      <c r="B752" s="22">
        <v>1585</v>
      </c>
      <c r="C752" s="4" t="s">
        <v>191</v>
      </c>
      <c r="D752" s="6"/>
    </row>
    <row r="753" spans="1:4" ht="17.25">
      <c r="A753" s="7" t="s">
        <v>376</v>
      </c>
      <c r="B753" s="22">
        <v>344</v>
      </c>
      <c r="C753" s="4" t="s">
        <v>189</v>
      </c>
      <c r="D753" s="6"/>
    </row>
    <row r="754" spans="1:4" ht="17.25">
      <c r="A754" s="7" t="s">
        <v>377</v>
      </c>
      <c r="B754" s="22">
        <v>1654</v>
      </c>
      <c r="C754" s="4" t="s">
        <v>189</v>
      </c>
      <c r="D754" s="6"/>
    </row>
    <row r="755" spans="1:4" ht="17.25">
      <c r="A755" s="7" t="s">
        <v>378</v>
      </c>
      <c r="B755" s="22">
        <v>1247</v>
      </c>
      <c r="C755" s="4" t="s">
        <v>196</v>
      </c>
      <c r="D755" s="6"/>
    </row>
    <row r="756" spans="1:4" ht="17.25">
      <c r="A756" s="7" t="s">
        <v>379</v>
      </c>
      <c r="B756" s="22">
        <v>814</v>
      </c>
      <c r="C756" s="4" t="s">
        <v>191</v>
      </c>
      <c r="D756" s="6"/>
    </row>
    <row r="757" spans="1:4" ht="17.25">
      <c r="A757" s="7" t="s">
        <v>380</v>
      </c>
      <c r="B757" s="22">
        <v>2603</v>
      </c>
      <c r="C757" s="4" t="s">
        <v>196</v>
      </c>
      <c r="D757" s="6"/>
    </row>
    <row r="758" spans="1:4" ht="17.25">
      <c r="A758" s="7" t="s">
        <v>381</v>
      </c>
      <c r="B758" s="22">
        <v>877</v>
      </c>
      <c r="C758" s="4" t="s">
        <v>191</v>
      </c>
      <c r="D758" s="6"/>
    </row>
    <row r="759" spans="1:4" ht="17.25">
      <c r="A759" s="7" t="s">
        <v>382</v>
      </c>
      <c r="B759" s="5">
        <v>1911</v>
      </c>
      <c r="C759" s="4" t="s">
        <v>191</v>
      </c>
      <c r="D759" s="6"/>
    </row>
    <row r="760" spans="1:4" ht="17.25">
      <c r="A760" s="7" t="s">
        <v>383</v>
      </c>
      <c r="B760" s="5">
        <v>1144</v>
      </c>
      <c r="C760" s="4" t="s">
        <v>189</v>
      </c>
      <c r="D760" s="6"/>
    </row>
    <row r="761" spans="1:4" ht="17.25">
      <c r="A761" s="7" t="s">
        <v>384</v>
      </c>
      <c r="B761" s="5">
        <v>2618</v>
      </c>
      <c r="C761" s="4" t="s">
        <v>191</v>
      </c>
      <c r="D761" s="6"/>
    </row>
    <row r="762" spans="1:4" ht="17.25">
      <c r="A762" s="7" t="s">
        <v>385</v>
      </c>
      <c r="B762" s="22">
        <v>3135</v>
      </c>
      <c r="C762" s="4" t="s">
        <v>196</v>
      </c>
      <c r="D762" s="6"/>
    </row>
    <row r="763" spans="1:4" ht="17.25">
      <c r="A763" s="7" t="s">
        <v>386</v>
      </c>
      <c r="B763" s="9">
        <v>2037</v>
      </c>
      <c r="C763" s="4" t="s">
        <v>191</v>
      </c>
      <c r="D763" s="6"/>
    </row>
    <row r="764" spans="1:4" ht="17.25">
      <c r="A764" s="7" t="s">
        <v>387</v>
      </c>
      <c r="B764" s="22">
        <v>2180</v>
      </c>
      <c r="C764" s="4" t="s">
        <v>191</v>
      </c>
      <c r="D764" s="6"/>
    </row>
    <row r="765" spans="1:4">
      <c r="A765" s="343" t="s">
        <v>3372</v>
      </c>
      <c r="B765" s="302">
        <v>1172</v>
      </c>
      <c r="C765" s="303" t="s">
        <v>189</v>
      </c>
      <c r="D765" s="250"/>
    </row>
    <row r="766" spans="1:4">
      <c r="A766" s="343" t="s">
        <v>3373</v>
      </c>
      <c r="B766" s="302">
        <v>821</v>
      </c>
      <c r="C766" s="303" t="s">
        <v>189</v>
      </c>
      <c r="D766" s="250"/>
    </row>
    <row r="767" spans="1:4" ht="17.25">
      <c r="A767" s="7" t="s">
        <v>388</v>
      </c>
      <c r="B767" s="22">
        <v>2204</v>
      </c>
      <c r="C767" s="4" t="s">
        <v>191</v>
      </c>
      <c r="D767" s="6"/>
    </row>
    <row r="768" spans="1:4" ht="17.25">
      <c r="A768" s="7" t="s">
        <v>389</v>
      </c>
      <c r="B768" s="21">
        <v>1096</v>
      </c>
      <c r="C768" s="4" t="s">
        <v>191</v>
      </c>
      <c r="D768" s="6"/>
    </row>
    <row r="769" spans="1:4" ht="17.25">
      <c r="A769" s="7" t="s">
        <v>390</v>
      </c>
      <c r="B769" s="22">
        <v>1286</v>
      </c>
      <c r="C769" s="4" t="s">
        <v>189</v>
      </c>
      <c r="D769" s="6"/>
    </row>
    <row r="770" spans="1:4" ht="17.25">
      <c r="A770" s="7" t="s">
        <v>391</v>
      </c>
      <c r="B770" s="22">
        <v>2595</v>
      </c>
      <c r="C770" s="4" t="s">
        <v>189</v>
      </c>
      <c r="D770" s="6"/>
    </row>
    <row r="771" spans="1:4" ht="17.25">
      <c r="A771" s="7" t="s">
        <v>392</v>
      </c>
      <c r="B771" s="22">
        <v>211</v>
      </c>
      <c r="C771" s="4" t="s">
        <v>196</v>
      </c>
      <c r="D771" s="6"/>
    </row>
    <row r="772" spans="1:4" ht="17.25">
      <c r="A772" s="7" t="s">
        <v>393</v>
      </c>
      <c r="B772" s="22">
        <v>1756</v>
      </c>
      <c r="C772" s="4" t="s">
        <v>189</v>
      </c>
      <c r="D772" s="6"/>
    </row>
    <row r="773" spans="1:4" ht="17.25">
      <c r="A773" s="7" t="s">
        <v>394</v>
      </c>
      <c r="B773" s="22">
        <v>2371</v>
      </c>
      <c r="C773" s="4" t="s">
        <v>191</v>
      </c>
      <c r="D773" s="6"/>
    </row>
    <row r="774" spans="1:4" ht="17.25">
      <c r="A774" s="7" t="s">
        <v>395</v>
      </c>
      <c r="B774" s="22">
        <v>1571</v>
      </c>
      <c r="C774" s="4" t="s">
        <v>191</v>
      </c>
      <c r="D774" s="6"/>
    </row>
    <row r="775" spans="1:4" ht="17.25">
      <c r="A775" s="7" t="s">
        <v>396</v>
      </c>
      <c r="B775" s="22">
        <v>975</v>
      </c>
      <c r="C775" s="4" t="s">
        <v>191</v>
      </c>
      <c r="D775" s="6"/>
    </row>
    <row r="776" spans="1:4" ht="17.25">
      <c r="A776" s="7" t="s">
        <v>397</v>
      </c>
      <c r="B776" s="22">
        <v>695</v>
      </c>
      <c r="C776" s="4" t="s">
        <v>191</v>
      </c>
      <c r="D776" s="6"/>
    </row>
    <row r="777" spans="1:4" ht="17.25">
      <c r="A777" s="7" t="s">
        <v>398</v>
      </c>
      <c r="B777" s="22">
        <v>2198</v>
      </c>
      <c r="C777" s="4" t="s">
        <v>189</v>
      </c>
      <c r="D777" s="6"/>
    </row>
    <row r="778" spans="1:4" ht="17.25">
      <c r="A778" s="7" t="s">
        <v>399</v>
      </c>
      <c r="B778" s="22">
        <v>1661</v>
      </c>
      <c r="C778" s="4" t="s">
        <v>191</v>
      </c>
      <c r="D778" s="6"/>
    </row>
    <row r="779" spans="1:4" ht="17.25">
      <c r="A779" s="7" t="s">
        <v>400</v>
      </c>
      <c r="B779" s="22">
        <v>860</v>
      </c>
      <c r="C779" s="4" t="s">
        <v>189</v>
      </c>
      <c r="D779" s="6"/>
    </row>
    <row r="780" spans="1:4" ht="17.25">
      <c r="A780" s="7" t="s">
        <v>401</v>
      </c>
      <c r="B780" s="22">
        <v>839</v>
      </c>
      <c r="C780" s="4" t="s">
        <v>196</v>
      </c>
      <c r="D780" s="6"/>
    </row>
    <row r="781" spans="1:4" ht="17.25">
      <c r="A781" s="7" t="s">
        <v>402</v>
      </c>
      <c r="B781" s="22">
        <v>244</v>
      </c>
      <c r="C781" s="4" t="s">
        <v>191</v>
      </c>
      <c r="D781" s="6"/>
    </row>
    <row r="782" spans="1:4" ht="17.25">
      <c r="A782" s="7" t="s">
        <v>403</v>
      </c>
      <c r="B782" s="22">
        <v>73</v>
      </c>
      <c r="C782" s="4" t="s">
        <v>191</v>
      </c>
      <c r="D782" s="6"/>
    </row>
    <row r="783" spans="1:4" ht="17.25">
      <c r="A783" s="7" t="s">
        <v>404</v>
      </c>
      <c r="B783" s="22">
        <v>403</v>
      </c>
      <c r="C783" s="4" t="s">
        <v>189</v>
      </c>
      <c r="D783" s="6"/>
    </row>
    <row r="784" spans="1:4" ht="17.25">
      <c r="A784" s="7" t="s">
        <v>405</v>
      </c>
      <c r="B784" s="22">
        <v>953</v>
      </c>
      <c r="C784" s="4" t="s">
        <v>191</v>
      </c>
      <c r="D784" s="6"/>
    </row>
    <row r="785" spans="1:4" ht="17.25">
      <c r="A785" s="7" t="s">
        <v>406</v>
      </c>
      <c r="B785" s="22">
        <v>1471</v>
      </c>
      <c r="C785" s="4" t="s">
        <v>189</v>
      </c>
      <c r="D785" s="6"/>
    </row>
    <row r="786" spans="1:4" ht="17.25">
      <c r="A786" s="7" t="s">
        <v>407</v>
      </c>
      <c r="B786" s="22">
        <v>1967</v>
      </c>
      <c r="C786" s="4" t="s">
        <v>189</v>
      </c>
      <c r="D786" s="6"/>
    </row>
    <row r="787" spans="1:4" ht="17.25">
      <c r="A787" s="7" t="s">
        <v>408</v>
      </c>
      <c r="B787" s="22">
        <v>1958</v>
      </c>
      <c r="C787" s="4" t="s">
        <v>191</v>
      </c>
      <c r="D787" s="6"/>
    </row>
    <row r="788" spans="1:4" ht="17.25">
      <c r="A788" s="7" t="s">
        <v>411</v>
      </c>
      <c r="B788" s="22">
        <v>806</v>
      </c>
      <c r="C788" s="4" t="s">
        <v>191</v>
      </c>
      <c r="D788" s="6"/>
    </row>
    <row r="789" spans="1:4" ht="17.25">
      <c r="A789" s="7" t="s">
        <v>412</v>
      </c>
      <c r="B789" s="22">
        <v>951</v>
      </c>
      <c r="C789" s="4" t="s">
        <v>191</v>
      </c>
      <c r="D789" s="6"/>
    </row>
    <row r="790" spans="1:4" ht="17.25">
      <c r="A790" s="7" t="s">
        <v>413</v>
      </c>
      <c r="B790" s="9">
        <v>1647</v>
      </c>
      <c r="C790" s="4" t="s">
        <v>191</v>
      </c>
      <c r="D790" s="6"/>
    </row>
    <row r="791" spans="1:4" ht="17.25">
      <c r="A791" s="7" t="s">
        <v>414</v>
      </c>
      <c r="B791" s="22">
        <v>1200</v>
      </c>
      <c r="C791" s="4" t="s">
        <v>189</v>
      </c>
      <c r="D791" s="6"/>
    </row>
    <row r="792" spans="1:4" ht="17.25">
      <c r="A792" s="7" t="s">
        <v>415</v>
      </c>
      <c r="B792" s="22">
        <v>703</v>
      </c>
      <c r="C792" s="4" t="s">
        <v>196</v>
      </c>
      <c r="D792" s="6"/>
    </row>
    <row r="793" spans="1:4" ht="17.25">
      <c r="A793" s="7" t="s">
        <v>416</v>
      </c>
      <c r="B793" s="22">
        <v>443</v>
      </c>
      <c r="C793" s="4" t="s">
        <v>191</v>
      </c>
      <c r="D793" s="6"/>
    </row>
    <row r="794" spans="1:4" ht="17.25">
      <c r="A794" s="7" t="s">
        <v>417</v>
      </c>
      <c r="B794" s="22">
        <v>951</v>
      </c>
      <c r="C794" s="4" t="s">
        <v>191</v>
      </c>
      <c r="D794" s="6"/>
    </row>
    <row r="795" spans="1:4" ht="17.25">
      <c r="A795" s="7" t="s">
        <v>418</v>
      </c>
      <c r="B795" s="22">
        <v>993</v>
      </c>
      <c r="C795" s="4" t="s">
        <v>189</v>
      </c>
      <c r="D795" s="6"/>
    </row>
    <row r="796" spans="1:4" ht="17.25">
      <c r="A796" s="7" t="s">
        <v>419</v>
      </c>
      <c r="B796" s="22">
        <v>552</v>
      </c>
      <c r="C796" s="4" t="s">
        <v>189</v>
      </c>
      <c r="D796" s="6"/>
    </row>
    <row r="797" spans="1:4" ht="17.25">
      <c r="A797" s="7" t="s">
        <v>420</v>
      </c>
      <c r="B797" s="22">
        <v>1451</v>
      </c>
      <c r="C797" s="4" t="s">
        <v>191</v>
      </c>
      <c r="D797" s="6"/>
    </row>
    <row r="798" spans="1:4" ht="17.25">
      <c r="A798" s="7" t="s">
        <v>421</v>
      </c>
      <c r="B798" s="21">
        <v>436</v>
      </c>
      <c r="C798" s="4" t="s">
        <v>196</v>
      </c>
      <c r="D798" s="6"/>
    </row>
    <row r="799" spans="1:4" ht="17.25">
      <c r="A799" s="7" t="s">
        <v>422</v>
      </c>
      <c r="B799" s="22">
        <v>754</v>
      </c>
      <c r="C799" s="4" t="s">
        <v>191</v>
      </c>
      <c r="D799" s="6"/>
    </row>
    <row r="800" spans="1:4" ht="17.25">
      <c r="A800" s="7" t="s">
        <v>423</v>
      </c>
      <c r="B800" s="22">
        <v>1124</v>
      </c>
      <c r="C800" s="4" t="s">
        <v>189</v>
      </c>
      <c r="D800" s="6"/>
    </row>
    <row r="801" spans="1:4" ht="17.25">
      <c r="A801" s="7" t="s">
        <v>424</v>
      </c>
      <c r="B801" s="22">
        <v>350</v>
      </c>
      <c r="C801" s="4" t="s">
        <v>196</v>
      </c>
      <c r="D801" s="6"/>
    </row>
    <row r="802" spans="1:4" ht="17.25">
      <c r="A802" s="7" t="s">
        <v>425</v>
      </c>
      <c r="B802" s="22">
        <v>1117</v>
      </c>
      <c r="C802" s="4" t="s">
        <v>191</v>
      </c>
      <c r="D802" s="6"/>
    </row>
    <row r="803" spans="1:4" ht="17.25">
      <c r="A803" s="342" t="s">
        <v>3374</v>
      </c>
      <c r="B803" s="243">
        <v>1660</v>
      </c>
      <c r="C803" s="242" t="s">
        <v>189</v>
      </c>
      <c r="D803" s="294"/>
    </row>
    <row r="804" spans="1:4" ht="17.25">
      <c r="A804" s="342" t="s">
        <v>3375</v>
      </c>
      <c r="B804" s="243">
        <v>1299</v>
      </c>
      <c r="C804" s="242" t="s">
        <v>189</v>
      </c>
      <c r="D804" s="294"/>
    </row>
    <row r="805" spans="1:4" ht="17.25">
      <c r="A805" s="342" t="s">
        <v>3376</v>
      </c>
      <c r="B805" s="243">
        <v>700</v>
      </c>
      <c r="C805" s="242" t="s">
        <v>189</v>
      </c>
      <c r="D805" s="294"/>
    </row>
    <row r="806" spans="1:4" ht="17.25">
      <c r="A806" s="342" t="s">
        <v>3377</v>
      </c>
      <c r="B806" s="243">
        <v>1107</v>
      </c>
      <c r="C806" s="242" t="s">
        <v>189</v>
      </c>
      <c r="D806" s="294"/>
    </row>
    <row r="807" spans="1:4" ht="17.25">
      <c r="A807" s="342" t="s">
        <v>3378</v>
      </c>
      <c r="B807" s="243">
        <v>1741</v>
      </c>
      <c r="C807" s="242" t="s">
        <v>189</v>
      </c>
      <c r="D807" s="294"/>
    </row>
    <row r="808" spans="1:4" ht="17.25">
      <c r="A808" s="342" t="s">
        <v>3379</v>
      </c>
      <c r="B808" s="243">
        <v>843</v>
      </c>
      <c r="C808" s="242" t="s">
        <v>189</v>
      </c>
      <c r="D808" s="294"/>
    </row>
    <row r="809" spans="1:4" ht="17.25">
      <c r="A809" s="342" t="s">
        <v>3380</v>
      </c>
      <c r="B809" s="243">
        <v>2569</v>
      </c>
      <c r="C809" s="242" t="s">
        <v>189</v>
      </c>
      <c r="D809" s="294"/>
    </row>
    <row r="810" spans="1:4" ht="17.25">
      <c r="A810" s="342" t="s">
        <v>3381</v>
      </c>
      <c r="B810" s="243">
        <v>562</v>
      </c>
      <c r="C810" s="242" t="s">
        <v>189</v>
      </c>
      <c r="D810" s="294"/>
    </row>
    <row r="811" spans="1:4" ht="17.25">
      <c r="A811" s="342" t="s">
        <v>3382</v>
      </c>
      <c r="B811" s="243">
        <v>795</v>
      </c>
      <c r="C811" s="242" t="s">
        <v>189</v>
      </c>
      <c r="D811" s="294"/>
    </row>
    <row r="812" spans="1:4" ht="17.25">
      <c r="A812" s="342" t="s">
        <v>3383</v>
      </c>
      <c r="B812" s="243">
        <v>1174</v>
      </c>
      <c r="C812" s="242" t="s">
        <v>189</v>
      </c>
      <c r="D812" s="294"/>
    </row>
    <row r="813" spans="1:4" ht="17.25">
      <c r="A813" s="342" t="s">
        <v>3384</v>
      </c>
      <c r="B813" s="243">
        <v>698</v>
      </c>
      <c r="C813" s="242" t="s">
        <v>189</v>
      </c>
      <c r="D813" s="294"/>
    </row>
    <row r="814" spans="1:4" ht="17.25">
      <c r="A814" s="342" t="s">
        <v>3385</v>
      </c>
      <c r="B814" s="243">
        <v>682</v>
      </c>
      <c r="C814" s="242" t="s">
        <v>189</v>
      </c>
      <c r="D814" s="294"/>
    </row>
    <row r="815" spans="1:4" ht="17.25">
      <c r="A815" s="7" t="s">
        <v>426</v>
      </c>
      <c r="B815" s="22">
        <v>674</v>
      </c>
      <c r="C815" s="4" t="s">
        <v>191</v>
      </c>
      <c r="D815" s="6"/>
    </row>
    <row r="816" spans="1:4" ht="17.25">
      <c r="A816" s="24" t="s">
        <v>427</v>
      </c>
      <c r="B816" s="5">
        <v>543</v>
      </c>
      <c r="C816" s="4" t="s">
        <v>191</v>
      </c>
      <c r="D816" s="6"/>
    </row>
    <row r="817" spans="1:4" ht="17.25">
      <c r="A817" s="7" t="s">
        <v>428</v>
      </c>
      <c r="B817" s="5">
        <v>2453</v>
      </c>
      <c r="C817" s="4" t="s">
        <v>191</v>
      </c>
      <c r="D817" s="6"/>
    </row>
    <row r="818" spans="1:4" ht="17.25">
      <c r="A818" s="7" t="s">
        <v>429</v>
      </c>
      <c r="B818" s="5">
        <v>1813</v>
      </c>
      <c r="C818" s="4" t="s">
        <v>196</v>
      </c>
      <c r="D818" s="6"/>
    </row>
    <row r="819" spans="1:4" ht="17.25">
      <c r="A819" s="7" t="s">
        <v>430</v>
      </c>
      <c r="B819" s="5">
        <v>1242</v>
      </c>
      <c r="C819" s="4" t="s">
        <v>191</v>
      </c>
      <c r="D819" s="6"/>
    </row>
    <row r="820" spans="1:4" ht="17.25">
      <c r="A820" s="7" t="s">
        <v>431</v>
      </c>
      <c r="B820" s="9">
        <v>1474</v>
      </c>
      <c r="C820" s="4" t="s">
        <v>196</v>
      </c>
      <c r="D820" s="6"/>
    </row>
    <row r="821" spans="1:4" ht="17.25">
      <c r="A821" s="7" t="s">
        <v>432</v>
      </c>
      <c r="B821" s="5">
        <v>704</v>
      </c>
      <c r="C821" s="4" t="s">
        <v>189</v>
      </c>
      <c r="D821" s="6"/>
    </row>
    <row r="822" spans="1:4" ht="17.25">
      <c r="A822" s="7" t="s">
        <v>433</v>
      </c>
      <c r="B822" s="5">
        <v>2381</v>
      </c>
      <c r="C822" s="4" t="s">
        <v>191</v>
      </c>
      <c r="D822" s="6"/>
    </row>
    <row r="823" spans="1:4" ht="17.25">
      <c r="A823" s="7" t="s">
        <v>434</v>
      </c>
      <c r="B823" s="9">
        <v>1111</v>
      </c>
      <c r="C823" s="4" t="s">
        <v>191</v>
      </c>
      <c r="D823" s="6"/>
    </row>
    <row r="824" spans="1:4" ht="17.25">
      <c r="A824" s="7" t="s">
        <v>435</v>
      </c>
      <c r="B824" s="9">
        <v>330</v>
      </c>
      <c r="C824" s="4" t="s">
        <v>191</v>
      </c>
      <c r="D824" s="6"/>
    </row>
    <row r="825" spans="1:4" ht="17.25">
      <c r="A825" s="7" t="s">
        <v>436</v>
      </c>
      <c r="B825" s="9">
        <v>899</v>
      </c>
      <c r="C825" s="4" t="s">
        <v>191</v>
      </c>
      <c r="D825" s="6"/>
    </row>
    <row r="826" spans="1:4" ht="17.25">
      <c r="A826" s="7" t="s">
        <v>437</v>
      </c>
      <c r="B826" s="9">
        <v>887</v>
      </c>
      <c r="C826" s="4" t="s">
        <v>191</v>
      </c>
      <c r="D826" s="6"/>
    </row>
    <row r="827" spans="1:4" ht="17.25">
      <c r="A827" s="7" t="s">
        <v>438</v>
      </c>
      <c r="B827" s="9">
        <v>29</v>
      </c>
      <c r="C827" s="4" t="s">
        <v>196</v>
      </c>
      <c r="D827" s="6"/>
    </row>
    <row r="828" spans="1:4" ht="17.25">
      <c r="A828" s="7" t="s">
        <v>439</v>
      </c>
      <c r="B828" s="5">
        <v>1870</v>
      </c>
      <c r="C828" s="4" t="s">
        <v>191</v>
      </c>
      <c r="D828" s="6"/>
    </row>
    <row r="829" spans="1:4" ht="17.25">
      <c r="A829" s="7" t="s">
        <v>440</v>
      </c>
      <c r="B829" s="5">
        <v>1079</v>
      </c>
      <c r="C829" s="4" t="s">
        <v>191</v>
      </c>
      <c r="D829" s="6"/>
    </row>
    <row r="830" spans="1:4" ht="17.25">
      <c r="A830" s="7" t="s">
        <v>441</v>
      </c>
      <c r="B830" s="5">
        <v>16</v>
      </c>
      <c r="C830" s="4" t="s">
        <v>191</v>
      </c>
      <c r="D830" s="6"/>
    </row>
    <row r="831" spans="1:4" ht="17.25">
      <c r="A831" s="7" t="s">
        <v>442</v>
      </c>
      <c r="B831" s="5">
        <v>506</v>
      </c>
      <c r="C831" s="4" t="s">
        <v>191</v>
      </c>
      <c r="D831" s="6"/>
    </row>
    <row r="832" spans="1:4" ht="17.25">
      <c r="A832" s="16" t="s">
        <v>443</v>
      </c>
      <c r="B832" s="17">
        <v>596</v>
      </c>
      <c r="C832" s="10" t="s">
        <v>189</v>
      </c>
      <c r="D832" s="13"/>
    </row>
    <row r="833" spans="1:5" ht="17.25">
      <c r="A833" s="7" t="s">
        <v>444</v>
      </c>
      <c r="B833" s="5">
        <v>1646</v>
      </c>
      <c r="C833" s="4" t="s">
        <v>191</v>
      </c>
      <c r="D833" s="6"/>
    </row>
    <row r="834" spans="1:5" ht="17.25">
      <c r="A834" s="7" t="s">
        <v>445</v>
      </c>
      <c r="B834" s="23">
        <v>1355</v>
      </c>
      <c r="C834" s="4" t="s">
        <v>191</v>
      </c>
      <c r="D834" s="6"/>
    </row>
    <row r="835" spans="1:5" ht="17.25">
      <c r="A835" s="7" t="s">
        <v>446</v>
      </c>
      <c r="B835" s="9">
        <v>2826</v>
      </c>
      <c r="C835" s="4" t="s">
        <v>191</v>
      </c>
      <c r="D835" s="6"/>
    </row>
    <row r="836" spans="1:5" ht="17.25">
      <c r="A836" s="7" t="s">
        <v>447</v>
      </c>
      <c r="B836" s="9">
        <v>643</v>
      </c>
      <c r="C836" s="4" t="s">
        <v>189</v>
      </c>
      <c r="D836" s="6"/>
    </row>
    <row r="837" spans="1:5">
      <c r="A837" s="7" t="s">
        <v>448</v>
      </c>
      <c r="B837" s="8">
        <v>1278</v>
      </c>
      <c r="C837" s="4" t="s">
        <v>196</v>
      </c>
      <c r="D837" s="6"/>
    </row>
    <row r="838" spans="1:5">
      <c r="A838" s="7" t="s">
        <v>449</v>
      </c>
      <c r="B838" s="8">
        <v>476</v>
      </c>
      <c r="C838" s="4" t="s">
        <v>191</v>
      </c>
      <c r="D838" s="6"/>
    </row>
    <row r="839" spans="1:5" ht="17.25">
      <c r="A839" s="7" t="s">
        <v>450</v>
      </c>
      <c r="B839" s="22">
        <v>1868</v>
      </c>
      <c r="C839" s="4" t="s">
        <v>189</v>
      </c>
      <c r="D839" s="6"/>
    </row>
    <row r="840" spans="1:5" ht="17.25">
      <c r="A840" s="7" t="s">
        <v>451</v>
      </c>
      <c r="B840" s="22">
        <v>606</v>
      </c>
      <c r="C840" s="4" t="s">
        <v>191</v>
      </c>
      <c r="D840" s="6"/>
    </row>
    <row r="841" spans="1:5" ht="17.25">
      <c r="A841" s="346" t="s">
        <v>3295</v>
      </c>
      <c r="B841" s="300">
        <v>799</v>
      </c>
      <c r="C841" s="242" t="s">
        <v>189</v>
      </c>
      <c r="D841" s="8"/>
      <c r="E841" s="301" t="s">
        <v>3294</v>
      </c>
    </row>
    <row r="842" spans="1:5" ht="17.25">
      <c r="A842" s="346" t="s">
        <v>3296</v>
      </c>
      <c r="B842" s="300">
        <v>709</v>
      </c>
      <c r="C842" s="242" t="s">
        <v>189</v>
      </c>
      <c r="D842" s="8"/>
      <c r="E842" s="301" t="s">
        <v>3294</v>
      </c>
    </row>
    <row r="843" spans="1:5" ht="17.25">
      <c r="A843" s="7" t="s">
        <v>452</v>
      </c>
      <c r="B843" s="22">
        <v>1875</v>
      </c>
      <c r="C843" s="4" t="s">
        <v>189</v>
      </c>
      <c r="D843" s="6"/>
    </row>
    <row r="844" spans="1:5" ht="17.25">
      <c r="A844" s="7" t="s">
        <v>453</v>
      </c>
      <c r="B844" s="22">
        <v>650</v>
      </c>
      <c r="C844" s="4" t="s">
        <v>191</v>
      </c>
      <c r="D844" s="6"/>
    </row>
    <row r="845" spans="1:5" ht="17.25">
      <c r="A845" s="7" t="s">
        <v>454</v>
      </c>
      <c r="B845" s="22">
        <v>158</v>
      </c>
      <c r="C845" s="4" t="s">
        <v>191</v>
      </c>
      <c r="D845" s="6"/>
    </row>
    <row r="846" spans="1:5" ht="17.25">
      <c r="A846" s="7" t="s">
        <v>455</v>
      </c>
      <c r="B846" s="22">
        <v>926</v>
      </c>
      <c r="C846" s="4" t="s">
        <v>196</v>
      </c>
      <c r="D846" s="6"/>
    </row>
    <row r="847" spans="1:5" ht="17.25">
      <c r="A847" s="7" t="s">
        <v>456</v>
      </c>
      <c r="B847" s="22">
        <v>1157</v>
      </c>
      <c r="C847" s="4" t="s">
        <v>191</v>
      </c>
      <c r="D847" s="6"/>
    </row>
    <row r="848" spans="1:5">
      <c r="A848" s="7" t="s">
        <v>457</v>
      </c>
      <c r="B848" s="8">
        <v>2018</v>
      </c>
      <c r="C848" s="4" t="s">
        <v>191</v>
      </c>
      <c r="D848" s="6"/>
    </row>
    <row r="849" spans="1:4" ht="17.25">
      <c r="A849" s="7" t="s">
        <v>458</v>
      </c>
      <c r="B849" s="5">
        <v>106</v>
      </c>
      <c r="C849" s="4" t="s">
        <v>191</v>
      </c>
      <c r="D849" s="6"/>
    </row>
    <row r="850" spans="1:4" ht="17.25">
      <c r="A850" s="7" t="s">
        <v>961</v>
      </c>
      <c r="B850" s="9">
        <v>1017</v>
      </c>
      <c r="C850" s="4" t="s">
        <v>191</v>
      </c>
      <c r="D850" s="6"/>
    </row>
    <row r="851" spans="1:4" ht="17.25">
      <c r="A851" s="7" t="s">
        <v>1208</v>
      </c>
      <c r="B851" s="9">
        <v>332</v>
      </c>
      <c r="C851" s="4" t="s">
        <v>1209</v>
      </c>
      <c r="D851" s="6"/>
    </row>
    <row r="852" spans="1:4" ht="17.25">
      <c r="A852" s="7" t="s">
        <v>1210</v>
      </c>
      <c r="B852" s="9">
        <v>465</v>
      </c>
      <c r="C852" s="4" t="s">
        <v>1211</v>
      </c>
      <c r="D852" s="6"/>
    </row>
    <row r="853" spans="1:4" ht="17.25">
      <c r="A853" s="7" t="s">
        <v>1214</v>
      </c>
      <c r="B853" s="9">
        <v>1705</v>
      </c>
      <c r="C853" s="4" t="s">
        <v>1215</v>
      </c>
      <c r="D853" s="6"/>
    </row>
    <row r="854" spans="1:4" ht="17.25">
      <c r="A854" s="7" t="s">
        <v>1217</v>
      </c>
      <c r="B854" s="9">
        <v>806</v>
      </c>
      <c r="C854" s="4" t="s">
        <v>1209</v>
      </c>
      <c r="D854" s="6"/>
    </row>
    <row r="855" spans="1:4" ht="17.25">
      <c r="A855" s="7" t="s">
        <v>1220</v>
      </c>
      <c r="B855" s="9">
        <v>794</v>
      </c>
      <c r="C855" s="4" t="s">
        <v>1215</v>
      </c>
      <c r="D855" s="6"/>
    </row>
    <row r="856" spans="1:4" ht="17.25">
      <c r="A856" s="7" t="s">
        <v>1223</v>
      </c>
      <c r="B856" s="9">
        <v>2524</v>
      </c>
      <c r="C856" s="4" t="s">
        <v>1211</v>
      </c>
      <c r="D856" s="6"/>
    </row>
    <row r="857" spans="1:4" ht="17.25">
      <c r="A857" s="7" t="s">
        <v>1224</v>
      </c>
      <c r="B857" s="9">
        <v>2545</v>
      </c>
      <c r="C857" s="4" t="s">
        <v>1211</v>
      </c>
      <c r="D857" s="6"/>
    </row>
    <row r="858" spans="1:4" ht="17.25">
      <c r="A858" s="7" t="s">
        <v>1225</v>
      </c>
      <c r="B858" s="9">
        <v>1259</v>
      </c>
      <c r="C858" s="4" t="s">
        <v>1215</v>
      </c>
      <c r="D858" s="6"/>
    </row>
    <row r="859" spans="1:4" ht="17.25">
      <c r="A859" s="7" t="s">
        <v>1229</v>
      </c>
      <c r="B859" s="9">
        <v>1259</v>
      </c>
      <c r="C859" s="4" t="s">
        <v>1211</v>
      </c>
      <c r="D859" s="6"/>
    </row>
    <row r="860" spans="1:4" ht="17.25">
      <c r="A860" s="7" t="s">
        <v>1230</v>
      </c>
      <c r="B860" s="9">
        <v>2524</v>
      </c>
      <c r="C860" s="4" t="s">
        <v>1215</v>
      </c>
      <c r="D860" s="6"/>
    </row>
    <row r="861" spans="1:4" ht="17.25">
      <c r="A861" s="7" t="s">
        <v>1231</v>
      </c>
      <c r="B861" s="9">
        <v>2524</v>
      </c>
      <c r="C861" s="4" t="s">
        <v>1211</v>
      </c>
      <c r="D861" s="6"/>
    </row>
    <row r="862" spans="1:4" ht="17.25">
      <c r="A862" s="7" t="s">
        <v>1232</v>
      </c>
      <c r="B862" s="9">
        <v>1888</v>
      </c>
      <c r="C862" s="4" t="s">
        <v>1209</v>
      </c>
      <c r="D862" s="6"/>
    </row>
    <row r="863" spans="1:4" ht="17.25">
      <c r="A863" s="7" t="s">
        <v>1233</v>
      </c>
      <c r="B863" s="9">
        <v>2437</v>
      </c>
      <c r="C863" s="4" t="s">
        <v>1209</v>
      </c>
      <c r="D863" s="6"/>
    </row>
    <row r="864" spans="1:4" ht="17.25">
      <c r="A864" s="7" t="s">
        <v>1249</v>
      </c>
      <c r="B864" s="9">
        <v>1233</v>
      </c>
      <c r="C864" s="4" t="s">
        <v>1209</v>
      </c>
      <c r="D864" s="6"/>
    </row>
    <row r="865" spans="1:4" ht="17.25">
      <c r="A865" s="7" t="s">
        <v>1252</v>
      </c>
      <c r="B865" s="9">
        <v>2476</v>
      </c>
      <c r="C865" s="4" t="s">
        <v>1209</v>
      </c>
      <c r="D865" s="6"/>
    </row>
    <row r="866" spans="1:4" ht="17.25">
      <c r="A866" s="7" t="s">
        <v>1253</v>
      </c>
      <c r="B866" s="9">
        <v>1975</v>
      </c>
      <c r="C866" s="4" t="s">
        <v>1215</v>
      </c>
      <c r="D866" s="6"/>
    </row>
    <row r="867" spans="1:4" ht="17.25">
      <c r="A867" s="7" t="s">
        <v>1256</v>
      </c>
      <c r="B867" s="9">
        <v>456</v>
      </c>
      <c r="C867" s="4" t="s">
        <v>1209</v>
      </c>
      <c r="D867" s="6"/>
    </row>
    <row r="868" spans="1:4" ht="17.25">
      <c r="A868" s="7" t="s">
        <v>1257</v>
      </c>
      <c r="B868" s="9">
        <v>2502</v>
      </c>
      <c r="C868" s="4" t="s">
        <v>1215</v>
      </c>
      <c r="D868" s="6"/>
    </row>
    <row r="869" spans="1:4" ht="17.25">
      <c r="A869" s="16" t="s">
        <v>1271</v>
      </c>
      <c r="B869" s="19">
        <v>2378</v>
      </c>
      <c r="C869" s="10" t="s">
        <v>1211</v>
      </c>
      <c r="D869" s="13"/>
    </row>
    <row r="870" spans="1:4" ht="17.25">
      <c r="A870" s="7" t="s">
        <v>1347</v>
      </c>
      <c r="B870" s="9">
        <v>1857</v>
      </c>
      <c r="C870" s="4" t="s">
        <v>1209</v>
      </c>
      <c r="D870" s="6"/>
    </row>
    <row r="871" spans="1:4" ht="17.25">
      <c r="A871" s="7" t="s">
        <v>1348</v>
      </c>
      <c r="B871" s="9">
        <v>1889</v>
      </c>
      <c r="C871" s="4" t="s">
        <v>1209</v>
      </c>
      <c r="D871" s="6"/>
    </row>
    <row r="872" spans="1:4" ht="17.25">
      <c r="A872" s="7" t="s">
        <v>1349</v>
      </c>
      <c r="B872" s="9">
        <v>1909</v>
      </c>
      <c r="C872" s="4" t="s">
        <v>1209</v>
      </c>
      <c r="D872" s="6"/>
    </row>
    <row r="873" spans="1:4" ht="17.25">
      <c r="A873" s="7" t="s">
        <v>1350</v>
      </c>
      <c r="B873" s="5">
        <v>1756</v>
      </c>
      <c r="C873" s="4" t="s">
        <v>1209</v>
      </c>
      <c r="D873" s="6"/>
    </row>
    <row r="874" spans="1:4" ht="17.25">
      <c r="A874" s="7" t="s">
        <v>1351</v>
      </c>
      <c r="B874" s="5">
        <v>1948</v>
      </c>
      <c r="C874" s="4" t="s">
        <v>1209</v>
      </c>
      <c r="D874" s="6"/>
    </row>
    <row r="875" spans="1:4" ht="17.25">
      <c r="A875" s="7" t="s">
        <v>1353</v>
      </c>
      <c r="B875" s="9">
        <v>2453</v>
      </c>
      <c r="C875" s="4" t="s">
        <v>1209</v>
      </c>
      <c r="D875" s="6"/>
    </row>
    <row r="876" spans="1:4">
      <c r="A876" s="7" t="s">
        <v>1354</v>
      </c>
      <c r="B876" s="8">
        <v>2557</v>
      </c>
      <c r="C876" s="4" t="s">
        <v>1215</v>
      </c>
      <c r="D876" s="6"/>
    </row>
    <row r="877" spans="1:4" ht="17.25">
      <c r="A877" s="7" t="s">
        <v>1355</v>
      </c>
      <c r="B877" s="9">
        <v>517</v>
      </c>
      <c r="C877" s="4" t="s">
        <v>1211</v>
      </c>
      <c r="D877" s="6"/>
    </row>
    <row r="878" spans="1:4" ht="17.25">
      <c r="A878" s="7" t="s">
        <v>1356</v>
      </c>
      <c r="B878" s="9">
        <v>1547</v>
      </c>
      <c r="C878" s="4" t="s">
        <v>1209</v>
      </c>
      <c r="D878" s="6"/>
    </row>
    <row r="879" spans="1:4" ht="17.25">
      <c r="A879" s="7" t="s">
        <v>1357</v>
      </c>
      <c r="B879" s="9">
        <v>1071</v>
      </c>
      <c r="C879" s="4" t="s">
        <v>1215</v>
      </c>
      <c r="D879" s="6"/>
    </row>
    <row r="880" spans="1:4" ht="17.25">
      <c r="A880" s="7" t="s">
        <v>1386</v>
      </c>
      <c r="B880" s="9">
        <v>169</v>
      </c>
      <c r="C880" s="4" t="s">
        <v>1209</v>
      </c>
      <c r="D880" s="6"/>
    </row>
    <row r="881" spans="1:4" ht="17.25">
      <c r="A881" s="7" t="s">
        <v>1387</v>
      </c>
      <c r="B881" s="9">
        <v>1005</v>
      </c>
      <c r="C881" s="4" t="s">
        <v>1209</v>
      </c>
      <c r="D881" s="6"/>
    </row>
    <row r="882" spans="1:4" ht="17.25">
      <c r="A882" s="7" t="s">
        <v>1388</v>
      </c>
      <c r="B882" s="9">
        <v>487</v>
      </c>
      <c r="C882" s="4" t="s">
        <v>1211</v>
      </c>
      <c r="D882" s="6"/>
    </row>
    <row r="883" spans="1:4" ht="17.25">
      <c r="A883" s="7" t="s">
        <v>1390</v>
      </c>
      <c r="B883" s="9">
        <v>956</v>
      </c>
      <c r="C883" s="4" t="s">
        <v>1209</v>
      </c>
      <c r="D883" s="6"/>
    </row>
    <row r="884" spans="1:4" ht="17.25">
      <c r="A884" s="7" t="s">
        <v>1391</v>
      </c>
      <c r="B884" s="9">
        <v>731</v>
      </c>
      <c r="C884" s="4" t="s">
        <v>1211</v>
      </c>
      <c r="D884" s="6"/>
    </row>
    <row r="885" spans="1:4" ht="17.25">
      <c r="A885" s="7" t="s">
        <v>1392</v>
      </c>
      <c r="B885" s="20">
        <v>294</v>
      </c>
      <c r="C885" s="4" t="s">
        <v>1211</v>
      </c>
      <c r="D885" s="6"/>
    </row>
    <row r="886" spans="1:4" ht="17.25">
      <c r="A886" s="7" t="s">
        <v>1452</v>
      </c>
      <c r="B886" s="9">
        <v>1990</v>
      </c>
      <c r="C886" s="4" t="s">
        <v>1209</v>
      </c>
      <c r="D886" s="6"/>
    </row>
    <row r="887" spans="1:4" ht="17.25">
      <c r="A887" s="7" t="s">
        <v>1105</v>
      </c>
      <c r="B887" s="9">
        <v>1055</v>
      </c>
      <c r="C887" s="4" t="s">
        <v>1106</v>
      </c>
      <c r="D887" s="6"/>
    </row>
    <row r="888" spans="1:4" ht="17.25">
      <c r="A888" s="7" t="s">
        <v>1107</v>
      </c>
      <c r="B888" s="9">
        <v>793</v>
      </c>
      <c r="C888" s="4" t="s">
        <v>1106</v>
      </c>
      <c r="D888" s="6"/>
    </row>
    <row r="889" spans="1:4" ht="17.25">
      <c r="A889" s="7" t="s">
        <v>1108</v>
      </c>
      <c r="B889" s="9">
        <v>785</v>
      </c>
      <c r="C889" s="4" t="s">
        <v>1106</v>
      </c>
      <c r="D889" s="6"/>
    </row>
    <row r="890" spans="1:4" ht="17.25">
      <c r="A890" s="7" t="s">
        <v>1109</v>
      </c>
      <c r="B890" s="9">
        <v>1127</v>
      </c>
      <c r="C890" s="4" t="s">
        <v>1106</v>
      </c>
      <c r="D890" s="6"/>
    </row>
    <row r="891" spans="1:4">
      <c r="A891" s="7" t="s">
        <v>1141</v>
      </c>
      <c r="B891" s="8">
        <v>2756</v>
      </c>
      <c r="C891" s="4" t="s">
        <v>1106</v>
      </c>
      <c r="D891" s="6"/>
    </row>
    <row r="892" spans="1:4" ht="17.25">
      <c r="A892" s="7" t="s">
        <v>1155</v>
      </c>
      <c r="B892" s="9">
        <v>938</v>
      </c>
      <c r="C892" s="4" t="s">
        <v>1156</v>
      </c>
      <c r="D892" s="6"/>
    </row>
    <row r="893" spans="1:4" ht="17.25">
      <c r="A893" s="7" t="s">
        <v>1157</v>
      </c>
      <c r="B893" s="9">
        <v>1672</v>
      </c>
      <c r="C893" s="4" t="s">
        <v>1158</v>
      </c>
      <c r="D893" s="6"/>
    </row>
    <row r="894" spans="1:4" ht="17.25">
      <c r="A894" s="7" t="s">
        <v>1159</v>
      </c>
      <c r="B894" s="9">
        <v>462.8</v>
      </c>
      <c r="C894" s="4" t="s">
        <v>1106</v>
      </c>
      <c r="D894" s="6"/>
    </row>
    <row r="895" spans="1:4" ht="17.25">
      <c r="A895" s="7" t="s">
        <v>1160</v>
      </c>
      <c r="B895" s="9">
        <v>1028</v>
      </c>
      <c r="C895" s="4" t="s">
        <v>1106</v>
      </c>
      <c r="D895" s="6"/>
    </row>
    <row r="896" spans="1:4" ht="17.25">
      <c r="A896" s="7" t="s">
        <v>1161</v>
      </c>
      <c r="B896" s="9">
        <v>648</v>
      </c>
      <c r="C896" s="4" t="s">
        <v>1156</v>
      </c>
      <c r="D896" s="6"/>
    </row>
    <row r="897" spans="1:4" ht="17.25">
      <c r="A897" s="7" t="s">
        <v>1162</v>
      </c>
      <c r="B897" s="9">
        <v>991</v>
      </c>
      <c r="C897" s="4" t="s">
        <v>1156</v>
      </c>
      <c r="D897" s="6"/>
    </row>
    <row r="898" spans="1:4" ht="17.25">
      <c r="A898" s="7" t="s">
        <v>1163</v>
      </c>
      <c r="B898" s="9">
        <v>1076</v>
      </c>
      <c r="C898" s="4" t="s">
        <v>1106</v>
      </c>
      <c r="D898" s="6"/>
    </row>
    <row r="899" spans="1:4" ht="17.25">
      <c r="A899" s="7" t="s">
        <v>1164</v>
      </c>
      <c r="B899" s="9">
        <v>1060</v>
      </c>
      <c r="C899" s="4" t="s">
        <v>1106</v>
      </c>
      <c r="D899" s="6"/>
    </row>
    <row r="900" spans="1:4">
      <c r="A900" s="32" t="s">
        <v>1166</v>
      </c>
      <c r="B900" s="33">
        <v>325</v>
      </c>
      <c r="C900" s="357" t="s">
        <v>3363</v>
      </c>
      <c r="D900" s="33"/>
    </row>
    <row r="901" spans="1:4" ht="17.25">
      <c r="A901" s="7" t="s">
        <v>1167</v>
      </c>
      <c r="B901" s="9">
        <v>1938</v>
      </c>
      <c r="C901" s="4" t="s">
        <v>1106</v>
      </c>
      <c r="D901" s="6"/>
    </row>
    <row r="902" spans="1:4">
      <c r="A902" s="7" t="s">
        <v>1168</v>
      </c>
      <c r="B902" s="8">
        <v>1938</v>
      </c>
      <c r="C902" s="4" t="s">
        <v>1158</v>
      </c>
      <c r="D902" s="6"/>
    </row>
    <row r="903" spans="1:4">
      <c r="A903" s="32" t="s">
        <v>1169</v>
      </c>
      <c r="B903" s="33">
        <v>715</v>
      </c>
      <c r="C903" s="357" t="s">
        <v>3363</v>
      </c>
      <c r="D903" s="33"/>
    </row>
    <row r="904" spans="1:4" ht="17.25">
      <c r="A904" s="16" t="s">
        <v>1170</v>
      </c>
      <c r="B904" s="17">
        <v>579</v>
      </c>
      <c r="C904" s="10" t="s">
        <v>1106</v>
      </c>
      <c r="D904" s="13"/>
    </row>
    <row r="905" spans="1:4" ht="17.25">
      <c r="A905" s="7" t="s">
        <v>1171</v>
      </c>
      <c r="B905" s="5">
        <v>1358</v>
      </c>
      <c r="C905" s="4" t="s">
        <v>3388</v>
      </c>
      <c r="D905" s="6"/>
    </row>
    <row r="906" spans="1:4" ht="17.25">
      <c r="A906" s="7" t="s">
        <v>1172</v>
      </c>
      <c r="B906" s="5">
        <v>1938</v>
      </c>
      <c r="C906" s="4" t="s">
        <v>1106</v>
      </c>
      <c r="D906" s="6"/>
    </row>
    <row r="907" spans="1:4">
      <c r="A907" s="32" t="s">
        <v>1173</v>
      </c>
      <c r="B907" s="31">
        <v>484</v>
      </c>
      <c r="C907" s="31" t="s">
        <v>1106</v>
      </c>
      <c r="D907" s="31"/>
    </row>
    <row r="908" spans="1:4" ht="17.25">
      <c r="A908" s="7" t="s">
        <v>1174</v>
      </c>
      <c r="B908" s="5">
        <v>1694</v>
      </c>
      <c r="C908" s="4" t="s">
        <v>1106</v>
      </c>
      <c r="D908" s="6"/>
    </row>
    <row r="909" spans="1:4" ht="17.25">
      <c r="A909" s="7" t="s">
        <v>1175</v>
      </c>
      <c r="B909" s="9">
        <v>1818</v>
      </c>
      <c r="C909" s="4" t="s">
        <v>1106</v>
      </c>
      <c r="D909" s="6"/>
    </row>
    <row r="910" spans="1:4">
      <c r="A910" s="7" t="s">
        <v>1176</v>
      </c>
      <c r="B910" s="8">
        <v>1872</v>
      </c>
      <c r="C910" s="4" t="s">
        <v>1106</v>
      </c>
      <c r="D910" s="6"/>
    </row>
    <row r="911" spans="1:4" ht="17.25">
      <c r="A911" s="7" t="s">
        <v>1177</v>
      </c>
      <c r="B911" s="9">
        <v>1811</v>
      </c>
      <c r="C911" s="4" t="s">
        <v>1106</v>
      </c>
      <c r="D911" s="6"/>
    </row>
    <row r="912" spans="1:4" ht="17.25">
      <c r="A912" s="7" t="s">
        <v>1178</v>
      </c>
      <c r="B912" s="5">
        <v>2128</v>
      </c>
      <c r="C912" s="4" t="s">
        <v>1106</v>
      </c>
      <c r="D912" s="6"/>
    </row>
    <row r="913" spans="1:4" ht="17.25">
      <c r="A913" s="7" t="s">
        <v>1179</v>
      </c>
      <c r="B913" s="9">
        <v>1604</v>
      </c>
      <c r="C913" s="4" t="s">
        <v>1156</v>
      </c>
      <c r="D913" s="6"/>
    </row>
    <row r="914" spans="1:4" ht="17.25">
      <c r="A914" s="7" t="s">
        <v>1180</v>
      </c>
      <c r="B914" s="9">
        <v>1836</v>
      </c>
      <c r="C914" s="4" t="s">
        <v>1106</v>
      </c>
      <c r="D914" s="6"/>
    </row>
    <row r="915" spans="1:4" ht="17.25">
      <c r="A915" s="7" t="s">
        <v>1181</v>
      </c>
      <c r="B915" s="9">
        <v>963</v>
      </c>
      <c r="C915" s="4" t="s">
        <v>1106</v>
      </c>
      <c r="D915" s="6"/>
    </row>
    <row r="916" spans="1:4" ht="17.25">
      <c r="A916" s="7" t="s">
        <v>1182</v>
      </c>
      <c r="B916" s="9">
        <v>1254</v>
      </c>
      <c r="C916" s="4" t="s">
        <v>1106</v>
      </c>
      <c r="D916" s="6"/>
    </row>
    <row r="917" spans="1:4" ht="17.25">
      <c r="A917" s="7" t="s">
        <v>1183</v>
      </c>
      <c r="B917" s="9">
        <v>1479</v>
      </c>
      <c r="C917" s="4" t="s">
        <v>1156</v>
      </c>
      <c r="D917" s="6"/>
    </row>
    <row r="918" spans="1:4" ht="17.25">
      <c r="A918" s="7" t="s">
        <v>1184</v>
      </c>
      <c r="B918" s="9">
        <v>2536</v>
      </c>
      <c r="C918" s="4" t="s">
        <v>1156</v>
      </c>
      <c r="D918" s="6"/>
    </row>
    <row r="919" spans="1:4" ht="17.25">
      <c r="A919" s="7" t="s">
        <v>1185</v>
      </c>
      <c r="B919" s="9">
        <v>627</v>
      </c>
      <c r="C919" s="4" t="s">
        <v>1106</v>
      </c>
      <c r="D919" s="6"/>
    </row>
    <row r="920" spans="1:4" ht="17.25">
      <c r="A920" s="7" t="s">
        <v>1186</v>
      </c>
      <c r="B920" s="9">
        <v>2252</v>
      </c>
      <c r="C920" s="4" t="s">
        <v>1106</v>
      </c>
      <c r="D920" s="6"/>
    </row>
    <row r="921" spans="1:4">
      <c r="A921" s="7" t="s">
        <v>1187</v>
      </c>
      <c r="B921" s="8">
        <v>2365</v>
      </c>
      <c r="C921" s="4" t="s">
        <v>1158</v>
      </c>
      <c r="D921" s="6"/>
    </row>
    <row r="922" spans="1:4" ht="17.25">
      <c r="A922" s="7" t="s">
        <v>1188</v>
      </c>
      <c r="B922" s="9">
        <v>2232</v>
      </c>
      <c r="C922" s="4" t="s">
        <v>1106</v>
      </c>
      <c r="D922" s="6"/>
    </row>
    <row r="923" spans="1:4" ht="17.25">
      <c r="A923" s="7" t="s">
        <v>1189</v>
      </c>
      <c r="B923" s="9">
        <v>1392</v>
      </c>
      <c r="C923" s="4" t="s">
        <v>1156</v>
      </c>
      <c r="D923" s="6"/>
    </row>
    <row r="924" spans="1:4">
      <c r="A924" s="7" t="s">
        <v>1190</v>
      </c>
      <c r="B924" s="8">
        <v>1918</v>
      </c>
      <c r="C924" s="4" t="s">
        <v>1106</v>
      </c>
      <c r="D924" s="6"/>
    </row>
    <row r="925" spans="1:4" ht="17.25">
      <c r="A925" s="7" t="s">
        <v>1191</v>
      </c>
      <c r="B925" s="9">
        <v>1471</v>
      </c>
      <c r="C925" s="4" t="s">
        <v>1106</v>
      </c>
      <c r="D925" s="6"/>
    </row>
    <row r="926" spans="1:4" ht="17.25">
      <c r="A926" s="7" t="s">
        <v>1192</v>
      </c>
      <c r="B926" s="9">
        <v>1592</v>
      </c>
      <c r="C926" s="4" t="s">
        <v>1106</v>
      </c>
      <c r="D926" s="6"/>
    </row>
    <row r="927" spans="1:4" ht="17.25">
      <c r="A927" s="7" t="s">
        <v>1193</v>
      </c>
      <c r="B927" s="9">
        <v>1245</v>
      </c>
      <c r="C927" s="4" t="s">
        <v>1158</v>
      </c>
      <c r="D927" s="6"/>
    </row>
    <row r="928" spans="1:4" ht="17.25">
      <c r="A928" s="7" t="s">
        <v>1194</v>
      </c>
      <c r="B928" s="9">
        <v>527</v>
      </c>
      <c r="C928" s="4" t="s">
        <v>1106</v>
      </c>
      <c r="D928" s="6"/>
    </row>
    <row r="929" spans="1:4">
      <c r="A929" s="7" t="s">
        <v>1451</v>
      </c>
      <c r="B929" s="8">
        <v>1206</v>
      </c>
      <c r="C929" s="4" t="s">
        <v>1158</v>
      </c>
      <c r="D929" s="6"/>
    </row>
    <row r="930" spans="1:4">
      <c r="A930" s="7" t="s">
        <v>6</v>
      </c>
      <c r="B930" s="8">
        <v>2056</v>
      </c>
      <c r="C930" s="4" t="s">
        <v>7</v>
      </c>
      <c r="D930" s="6"/>
    </row>
    <row r="931" spans="1:4">
      <c r="A931" s="7" t="s">
        <v>8</v>
      </c>
      <c r="B931" s="8">
        <v>1524</v>
      </c>
      <c r="C931" s="4" t="s">
        <v>9</v>
      </c>
      <c r="D931" s="6"/>
    </row>
    <row r="932" spans="1:4">
      <c r="A932" s="7" t="s">
        <v>10</v>
      </c>
      <c r="B932" s="8">
        <v>2705</v>
      </c>
      <c r="C932" s="4" t="s">
        <v>7</v>
      </c>
      <c r="D932" s="6"/>
    </row>
    <row r="933" spans="1:4">
      <c r="A933" s="7" t="s">
        <v>11</v>
      </c>
      <c r="B933" s="8">
        <v>793</v>
      </c>
      <c r="C933" s="4" t="s">
        <v>7</v>
      </c>
      <c r="D933" s="6"/>
    </row>
    <row r="934" spans="1:4">
      <c r="A934" s="7" t="s">
        <v>12</v>
      </c>
      <c r="B934" s="8">
        <v>1706</v>
      </c>
      <c r="C934" s="4" t="s">
        <v>7</v>
      </c>
      <c r="D934" s="6"/>
    </row>
    <row r="935" spans="1:4">
      <c r="A935" s="7" t="s">
        <v>13</v>
      </c>
      <c r="B935" s="8">
        <v>2169</v>
      </c>
      <c r="C935" s="4" t="s">
        <v>7</v>
      </c>
      <c r="D935" s="6"/>
    </row>
    <row r="936" spans="1:4">
      <c r="A936" s="7" t="s">
        <v>14</v>
      </c>
      <c r="B936" s="8">
        <v>3063</v>
      </c>
      <c r="C936" s="4" t="s">
        <v>7</v>
      </c>
      <c r="D936" s="6"/>
    </row>
    <row r="937" spans="1:4">
      <c r="A937" s="7" t="s">
        <v>15</v>
      </c>
      <c r="B937" s="8">
        <v>3537</v>
      </c>
      <c r="C937" s="4" t="s">
        <v>7</v>
      </c>
      <c r="D937" s="6"/>
    </row>
    <row r="938" spans="1:4">
      <c r="A938" s="7" t="s">
        <v>16</v>
      </c>
      <c r="B938" s="8">
        <v>1572</v>
      </c>
      <c r="C938" s="4" t="s">
        <v>7</v>
      </c>
      <c r="D938" s="6"/>
    </row>
    <row r="939" spans="1:4">
      <c r="A939" s="7" t="s">
        <v>17</v>
      </c>
      <c r="B939" s="8">
        <v>388</v>
      </c>
      <c r="C939" s="4" t="s">
        <v>9</v>
      </c>
      <c r="D939" s="6"/>
    </row>
    <row r="940" spans="1:4">
      <c r="A940" s="7" t="s">
        <v>18</v>
      </c>
      <c r="B940" s="8">
        <v>2258</v>
      </c>
      <c r="C940" s="4" t="s">
        <v>19</v>
      </c>
      <c r="D940" s="6"/>
    </row>
    <row r="941" spans="1:4">
      <c r="A941" s="7" t="s">
        <v>20</v>
      </c>
      <c r="B941" s="8">
        <v>1435</v>
      </c>
      <c r="C941" s="4" t="s">
        <v>19</v>
      </c>
      <c r="D941" s="6"/>
    </row>
    <row r="942" spans="1:4">
      <c r="A942" s="7" t="s">
        <v>21</v>
      </c>
      <c r="B942" s="8">
        <v>2499</v>
      </c>
      <c r="C942" s="4" t="s">
        <v>7</v>
      </c>
      <c r="D942" s="6"/>
    </row>
    <row r="943" spans="1:4">
      <c r="A943" s="7" t="s">
        <v>45</v>
      </c>
      <c r="B943" s="8">
        <v>2374</v>
      </c>
      <c r="C943" s="4" t="s">
        <v>7</v>
      </c>
      <c r="D943" s="6"/>
    </row>
    <row r="944" spans="1:4">
      <c r="A944" s="7" t="s">
        <v>46</v>
      </c>
      <c r="B944" s="8">
        <v>2260</v>
      </c>
      <c r="C944" s="4" t="s">
        <v>9</v>
      </c>
      <c r="D944" s="6"/>
    </row>
    <row r="945" spans="1:4">
      <c r="A945" s="7" t="s">
        <v>47</v>
      </c>
      <c r="B945" s="8">
        <v>1412</v>
      </c>
      <c r="C945" s="4" t="s">
        <v>9</v>
      </c>
      <c r="D945" s="6"/>
    </row>
    <row r="946" spans="1:4">
      <c r="A946" s="7" t="s">
        <v>48</v>
      </c>
      <c r="B946" s="8">
        <v>1124</v>
      </c>
      <c r="C946" s="4" t="s">
        <v>9</v>
      </c>
      <c r="D946" s="6"/>
    </row>
    <row r="947" spans="1:4" ht="17.25">
      <c r="A947" s="7" t="s">
        <v>49</v>
      </c>
      <c r="B947" s="9">
        <v>2843</v>
      </c>
      <c r="C947" s="4" t="s">
        <v>7</v>
      </c>
      <c r="D947" s="6"/>
    </row>
    <row r="948" spans="1:4">
      <c r="A948" s="7" t="s">
        <v>50</v>
      </c>
      <c r="B948" s="8">
        <v>400</v>
      </c>
      <c r="C948" s="4" t="s">
        <v>19</v>
      </c>
      <c r="D948" s="6"/>
    </row>
    <row r="949" spans="1:4">
      <c r="A949" s="7" t="s">
        <v>51</v>
      </c>
      <c r="B949" s="8">
        <v>2159</v>
      </c>
      <c r="C949" s="4" t="s">
        <v>7</v>
      </c>
      <c r="D949" s="6"/>
    </row>
    <row r="950" spans="1:4">
      <c r="A950" s="7" t="s">
        <v>52</v>
      </c>
      <c r="B950" s="8">
        <v>650</v>
      </c>
      <c r="C950" s="4" t="s">
        <v>7</v>
      </c>
      <c r="D950" s="6"/>
    </row>
    <row r="951" spans="1:4">
      <c r="A951" s="7" t="s">
        <v>53</v>
      </c>
      <c r="B951" s="8">
        <v>661</v>
      </c>
      <c r="C951" s="4" t="s">
        <v>7</v>
      </c>
      <c r="D951" s="6"/>
    </row>
    <row r="952" spans="1:4">
      <c r="A952" s="7" t="s">
        <v>54</v>
      </c>
      <c r="B952" s="8">
        <v>818</v>
      </c>
      <c r="C952" s="4" t="s">
        <v>9</v>
      </c>
      <c r="D952" s="6"/>
    </row>
    <row r="953" spans="1:4">
      <c r="A953" s="7" t="s">
        <v>55</v>
      </c>
      <c r="B953" s="8">
        <v>2092</v>
      </c>
      <c r="C953" s="4" t="s">
        <v>19</v>
      </c>
      <c r="D953" s="6"/>
    </row>
    <row r="954" spans="1:4">
      <c r="A954" s="7" t="s">
        <v>56</v>
      </c>
      <c r="B954" s="8">
        <v>496</v>
      </c>
      <c r="C954" s="4" t="s">
        <v>7</v>
      </c>
      <c r="D954" s="6"/>
    </row>
    <row r="955" spans="1:4">
      <c r="A955" s="7" t="s">
        <v>57</v>
      </c>
      <c r="B955" s="8">
        <v>1540</v>
      </c>
      <c r="C955" s="4" t="s">
        <v>7</v>
      </c>
      <c r="D955" s="6"/>
    </row>
    <row r="956" spans="1:4">
      <c r="A956" s="7" t="s">
        <v>58</v>
      </c>
      <c r="B956" s="8">
        <v>1980</v>
      </c>
      <c r="C956" s="4" t="s">
        <v>9</v>
      </c>
      <c r="D956" s="6"/>
    </row>
    <row r="957" spans="1:4">
      <c r="A957" s="7" t="s">
        <v>59</v>
      </c>
      <c r="B957" s="8">
        <v>1048</v>
      </c>
      <c r="C957" s="4" t="s">
        <v>19</v>
      </c>
      <c r="D957" s="6"/>
    </row>
    <row r="958" spans="1:4">
      <c r="A958" s="7" t="s">
        <v>60</v>
      </c>
      <c r="B958" s="8">
        <v>1455</v>
      </c>
      <c r="C958" s="4" t="s">
        <v>7</v>
      </c>
      <c r="D958" s="6"/>
    </row>
    <row r="959" spans="1:4">
      <c r="A959" s="7" t="s">
        <v>61</v>
      </c>
      <c r="B959" s="8">
        <v>2754</v>
      </c>
      <c r="C959" s="4" t="s">
        <v>7</v>
      </c>
      <c r="D959" s="6"/>
    </row>
    <row r="960" spans="1:4">
      <c r="A960" s="7" t="s">
        <v>62</v>
      </c>
      <c r="B960" s="8">
        <v>1594</v>
      </c>
      <c r="C960" s="4" t="s">
        <v>7</v>
      </c>
      <c r="D960" s="6"/>
    </row>
    <row r="961" spans="1:4">
      <c r="A961" s="7" t="s">
        <v>63</v>
      </c>
      <c r="B961" s="8">
        <v>1190</v>
      </c>
      <c r="C961" s="4" t="s">
        <v>19</v>
      </c>
      <c r="D961" s="6"/>
    </row>
    <row r="962" spans="1:4">
      <c r="A962" s="7" t="s">
        <v>64</v>
      </c>
      <c r="B962" s="8">
        <v>358</v>
      </c>
      <c r="C962" s="4" t="s">
        <v>7</v>
      </c>
      <c r="D962" s="6"/>
    </row>
    <row r="963" spans="1:4">
      <c r="A963" s="7" t="s">
        <v>65</v>
      </c>
      <c r="B963" s="8">
        <v>461</v>
      </c>
      <c r="C963" s="4" t="s">
        <v>7</v>
      </c>
      <c r="D963" s="6"/>
    </row>
    <row r="964" spans="1:4">
      <c r="A964" s="7" t="s">
        <v>66</v>
      </c>
      <c r="B964" s="8">
        <v>404</v>
      </c>
      <c r="C964" s="4" t="s">
        <v>7</v>
      </c>
      <c r="D964" s="6"/>
    </row>
    <row r="965" spans="1:4">
      <c r="A965" s="7" t="s">
        <v>67</v>
      </c>
      <c r="B965" s="8">
        <v>60</v>
      </c>
      <c r="C965" s="4" t="s">
        <v>9</v>
      </c>
      <c r="D965" s="6"/>
    </row>
    <row r="966" spans="1:4">
      <c r="A966" s="7" t="s">
        <v>68</v>
      </c>
      <c r="B966" s="8">
        <v>3031</v>
      </c>
      <c r="C966" s="4" t="s">
        <v>7</v>
      </c>
      <c r="D966" s="6"/>
    </row>
    <row r="967" spans="1:4">
      <c r="A967" s="7" t="s">
        <v>69</v>
      </c>
      <c r="B967" s="8">
        <v>1223</v>
      </c>
      <c r="C967" s="4" t="s">
        <v>7</v>
      </c>
      <c r="D967" s="6"/>
    </row>
    <row r="968" spans="1:4">
      <c r="A968" s="7" t="s">
        <v>70</v>
      </c>
      <c r="B968" s="8">
        <v>413</v>
      </c>
      <c r="C968" s="4" t="s">
        <v>7</v>
      </c>
      <c r="D968" s="6"/>
    </row>
    <row r="969" spans="1:4">
      <c r="A969" s="7" t="s">
        <v>71</v>
      </c>
      <c r="B969" s="8">
        <v>1480</v>
      </c>
      <c r="C969" s="4" t="s">
        <v>9</v>
      </c>
      <c r="D969" s="6"/>
    </row>
    <row r="970" spans="1:4">
      <c r="A970" s="7" t="s">
        <v>72</v>
      </c>
      <c r="B970" s="8">
        <v>761</v>
      </c>
      <c r="C970" s="4" t="s">
        <v>7</v>
      </c>
      <c r="D970" s="6"/>
    </row>
    <row r="971" spans="1:4">
      <c r="A971" s="7" t="s">
        <v>73</v>
      </c>
      <c r="B971" s="8">
        <v>1907</v>
      </c>
      <c r="C971" s="4" t="s">
        <v>9</v>
      </c>
      <c r="D971" s="6"/>
    </row>
    <row r="972" spans="1:4">
      <c r="A972" s="7" t="s">
        <v>74</v>
      </c>
      <c r="B972" s="8">
        <v>394</v>
      </c>
      <c r="C972" s="4" t="s">
        <v>7</v>
      </c>
      <c r="D972" s="6"/>
    </row>
    <row r="973" spans="1:4">
      <c r="A973" s="16" t="s">
        <v>75</v>
      </c>
      <c r="B973" s="12">
        <v>939</v>
      </c>
      <c r="C973" s="10" t="s">
        <v>9</v>
      </c>
      <c r="D973" s="13"/>
    </row>
    <row r="974" spans="1:4">
      <c r="A974" s="7" t="s">
        <v>76</v>
      </c>
      <c r="B974" s="8">
        <v>2053</v>
      </c>
      <c r="C974" s="4" t="s">
        <v>7</v>
      </c>
      <c r="D974" s="6"/>
    </row>
    <row r="975" spans="1:4">
      <c r="A975" s="7" t="s">
        <v>77</v>
      </c>
      <c r="B975" s="8">
        <v>278</v>
      </c>
      <c r="C975" s="4" t="s">
        <v>7</v>
      </c>
      <c r="D975" s="6"/>
    </row>
    <row r="976" spans="1:4">
      <c r="A976" s="7" t="s">
        <v>78</v>
      </c>
      <c r="B976" s="8">
        <v>1894</v>
      </c>
      <c r="C976" s="4" t="s">
        <v>7</v>
      </c>
      <c r="D976" s="6"/>
    </row>
    <row r="977" spans="1:4">
      <c r="A977" s="7" t="s">
        <v>79</v>
      </c>
      <c r="B977" s="8">
        <v>1316</v>
      </c>
      <c r="C977" s="4" t="s">
        <v>19</v>
      </c>
      <c r="D977" s="6"/>
    </row>
    <row r="978" spans="1:4">
      <c r="A978" s="7" t="s">
        <v>80</v>
      </c>
      <c r="B978" s="8">
        <v>2138</v>
      </c>
      <c r="C978" s="4" t="s">
        <v>7</v>
      </c>
      <c r="D978" s="6"/>
    </row>
    <row r="979" spans="1:4">
      <c r="A979" s="7" t="s">
        <v>81</v>
      </c>
      <c r="B979" s="8">
        <v>1300</v>
      </c>
      <c r="C979" s="4" t="s">
        <v>19</v>
      </c>
      <c r="D979" s="6"/>
    </row>
    <row r="980" spans="1:4">
      <c r="A980" s="7" t="s">
        <v>82</v>
      </c>
      <c r="B980" s="8">
        <v>969</v>
      </c>
      <c r="C980" s="4" t="s">
        <v>19</v>
      </c>
      <c r="D980" s="6"/>
    </row>
    <row r="981" spans="1:4">
      <c r="A981" s="7" t="s">
        <v>83</v>
      </c>
      <c r="B981" s="8">
        <v>1418</v>
      </c>
      <c r="C981" s="4" t="s">
        <v>19</v>
      </c>
      <c r="D981" s="6"/>
    </row>
    <row r="982" spans="1:4">
      <c r="A982" s="7" t="s">
        <v>84</v>
      </c>
      <c r="B982" s="15">
        <v>1708</v>
      </c>
      <c r="C982" s="4" t="s">
        <v>7</v>
      </c>
      <c r="D982" s="6"/>
    </row>
    <row r="983" spans="1:4">
      <c r="A983" s="7" t="s">
        <v>85</v>
      </c>
      <c r="B983" s="8">
        <v>1030</v>
      </c>
      <c r="C983" s="4" t="s">
        <v>9</v>
      </c>
      <c r="D983" s="6"/>
    </row>
    <row r="984" spans="1:4">
      <c r="A984" s="7" t="s">
        <v>86</v>
      </c>
      <c r="B984" s="8">
        <v>1513</v>
      </c>
      <c r="C984" s="4" t="s">
        <v>7</v>
      </c>
      <c r="D984" s="6"/>
    </row>
    <row r="985" spans="1:4" ht="17.25">
      <c r="A985" s="7" t="s">
        <v>87</v>
      </c>
      <c r="B985" s="5">
        <v>982</v>
      </c>
      <c r="C985" s="4" t="s">
        <v>7</v>
      </c>
      <c r="D985" s="6"/>
    </row>
    <row r="986" spans="1:4">
      <c r="A986" s="7" t="s">
        <v>91</v>
      </c>
      <c r="B986" s="8">
        <v>2169</v>
      </c>
      <c r="C986" s="4" t="s">
        <v>9</v>
      </c>
      <c r="D986" s="6"/>
    </row>
    <row r="987" spans="1:4">
      <c r="A987" s="7" t="s">
        <v>92</v>
      </c>
      <c r="B987" s="8">
        <v>1191</v>
      </c>
      <c r="C987" s="4" t="s">
        <v>7</v>
      </c>
      <c r="D987" s="6"/>
    </row>
    <row r="988" spans="1:4">
      <c r="A988" s="7" t="s">
        <v>93</v>
      </c>
      <c r="B988" s="8">
        <v>1540</v>
      </c>
      <c r="C988" s="4" t="s">
        <v>7</v>
      </c>
      <c r="D988" s="6"/>
    </row>
    <row r="989" spans="1:4">
      <c r="A989" s="7" t="s">
        <v>95</v>
      </c>
      <c r="B989" s="8">
        <v>727</v>
      </c>
      <c r="C989" s="4" t="s">
        <v>9</v>
      </c>
      <c r="D989" s="6"/>
    </row>
    <row r="990" spans="1:4">
      <c r="A990" s="7" t="s">
        <v>99</v>
      </c>
      <c r="B990" s="8">
        <v>1993</v>
      </c>
      <c r="C990" s="4" t="s">
        <v>7</v>
      </c>
      <c r="D990" s="6"/>
    </row>
    <row r="991" spans="1:4">
      <c r="A991" s="7" t="s">
        <v>109</v>
      </c>
      <c r="B991" s="8">
        <v>1411</v>
      </c>
      <c r="C991" s="4" t="s">
        <v>9</v>
      </c>
      <c r="D991" s="6"/>
    </row>
    <row r="992" spans="1:4" ht="17.25">
      <c r="A992" s="7" t="s">
        <v>110</v>
      </c>
      <c r="B992" s="5">
        <v>1955</v>
      </c>
      <c r="C992" s="4" t="s">
        <v>19</v>
      </c>
      <c r="D992" s="6"/>
    </row>
    <row r="993" spans="1:4">
      <c r="A993" s="7" t="s">
        <v>111</v>
      </c>
      <c r="B993" s="8">
        <v>990</v>
      </c>
      <c r="C993" s="4" t="s">
        <v>19</v>
      </c>
      <c r="D993" s="6"/>
    </row>
    <row r="994" spans="1:4">
      <c r="A994" s="7" t="s">
        <v>112</v>
      </c>
      <c r="B994" s="8">
        <v>2453</v>
      </c>
      <c r="C994" s="4" t="s">
        <v>9</v>
      </c>
      <c r="D994" s="6"/>
    </row>
    <row r="995" spans="1:4">
      <c r="A995" s="7" t="s">
        <v>113</v>
      </c>
      <c r="B995" s="8">
        <v>1600</v>
      </c>
      <c r="C995" s="4" t="s">
        <v>7</v>
      </c>
      <c r="D995" s="6"/>
    </row>
    <row r="996" spans="1:4" ht="17.25">
      <c r="A996" s="7" t="s">
        <v>120</v>
      </c>
      <c r="B996" s="5">
        <v>1069</v>
      </c>
      <c r="C996" s="4" t="s">
        <v>121</v>
      </c>
      <c r="D996" s="6"/>
    </row>
    <row r="997" spans="1:4" ht="17.25">
      <c r="A997" s="7" t="s">
        <v>160</v>
      </c>
      <c r="B997" s="5">
        <v>1741.1</v>
      </c>
      <c r="C997" s="4" t="s">
        <v>121</v>
      </c>
      <c r="D997" s="6"/>
    </row>
    <row r="998" spans="1:4">
      <c r="A998" s="7" t="s">
        <v>161</v>
      </c>
      <c r="B998" s="8">
        <v>756</v>
      </c>
      <c r="C998" s="4" t="s">
        <v>121</v>
      </c>
      <c r="D998" s="6"/>
    </row>
    <row r="999" spans="1:4">
      <c r="A999" s="7" t="s">
        <v>162</v>
      </c>
      <c r="B999" s="8">
        <v>1097</v>
      </c>
      <c r="C999" s="4" t="s">
        <v>163</v>
      </c>
      <c r="D999" s="6"/>
    </row>
    <row r="1000" spans="1:4" ht="17.25">
      <c r="A1000" s="7" t="s">
        <v>164</v>
      </c>
      <c r="B1000" s="5">
        <v>1563</v>
      </c>
      <c r="C1000" s="4" t="s">
        <v>121</v>
      </c>
      <c r="D1000" s="6"/>
    </row>
    <row r="1001" spans="1:4" ht="17.25">
      <c r="A1001" s="7" t="s">
        <v>165</v>
      </c>
      <c r="B1001" s="5">
        <v>352</v>
      </c>
      <c r="C1001" s="4" t="s">
        <v>163</v>
      </c>
      <c r="D1001" s="6"/>
    </row>
    <row r="1002" spans="1:4" ht="17.25">
      <c r="A1002" s="7" t="s">
        <v>166</v>
      </c>
      <c r="B1002" s="5">
        <v>1200</v>
      </c>
      <c r="C1002" s="4" t="s">
        <v>121</v>
      </c>
      <c r="D1002" s="6"/>
    </row>
    <row r="1003" spans="1:4" ht="17.25">
      <c r="A1003" s="7" t="s">
        <v>167</v>
      </c>
      <c r="B1003" s="5">
        <v>1452</v>
      </c>
      <c r="C1003" s="4" t="s">
        <v>168</v>
      </c>
      <c r="D1003" s="6"/>
    </row>
    <row r="1004" spans="1:4" ht="17.25">
      <c r="A1004" s="7" t="s">
        <v>169</v>
      </c>
      <c r="B1004" s="9">
        <v>1169.2</v>
      </c>
      <c r="C1004" s="4" t="s">
        <v>121</v>
      </c>
      <c r="D1004" s="6"/>
    </row>
    <row r="1005" spans="1:4" ht="17.25">
      <c r="A1005" s="7" t="s">
        <v>170</v>
      </c>
      <c r="B1005" s="5">
        <v>1380</v>
      </c>
      <c r="C1005" s="4" t="s">
        <v>163</v>
      </c>
      <c r="D1005" s="6"/>
    </row>
    <row r="1006" spans="1:4" ht="17.25">
      <c r="A1006" s="7" t="s">
        <v>171</v>
      </c>
      <c r="B1006" s="5">
        <v>1210.0999999999999</v>
      </c>
      <c r="C1006" s="4" t="s">
        <v>163</v>
      </c>
      <c r="D1006" s="6"/>
    </row>
    <row r="1007" spans="1:4" ht="17.25">
      <c r="A1007" s="7" t="s">
        <v>172</v>
      </c>
      <c r="B1007" s="5">
        <v>1483.7</v>
      </c>
      <c r="C1007" s="4" t="s">
        <v>121</v>
      </c>
      <c r="D1007" s="6"/>
    </row>
    <row r="1008" spans="1:4" ht="17.25">
      <c r="A1008" s="7" t="s">
        <v>173</v>
      </c>
      <c r="B1008" s="5">
        <v>1483</v>
      </c>
      <c r="C1008" s="4" t="s">
        <v>121</v>
      </c>
      <c r="D1008" s="6"/>
    </row>
    <row r="1009" spans="1:4">
      <c r="A1009" s="7" t="s">
        <v>174</v>
      </c>
      <c r="B1009" s="8">
        <v>1184</v>
      </c>
      <c r="C1009" s="4" t="s">
        <v>121</v>
      </c>
      <c r="D1009" s="6"/>
    </row>
    <row r="1010" spans="1:4">
      <c r="A1010" s="7" t="s">
        <v>175</v>
      </c>
      <c r="B1010" s="8">
        <v>3236</v>
      </c>
      <c r="C1010" s="4" t="s">
        <v>121</v>
      </c>
      <c r="D1010" s="6"/>
    </row>
    <row r="1011" spans="1:4" ht="17.25">
      <c r="A1011" s="7" t="s">
        <v>176</v>
      </c>
      <c r="B1011" s="5">
        <v>1577</v>
      </c>
      <c r="C1011" s="4" t="s">
        <v>121</v>
      </c>
      <c r="D1011" s="6"/>
    </row>
    <row r="1012" spans="1:4" ht="17.25">
      <c r="A1012" s="7" t="s">
        <v>177</v>
      </c>
      <c r="B1012" s="5">
        <v>1822.6</v>
      </c>
      <c r="C1012" s="4" t="s">
        <v>168</v>
      </c>
      <c r="D1012" s="6"/>
    </row>
    <row r="1013" spans="1:4" ht="17.25">
      <c r="A1013" s="7" t="s">
        <v>178</v>
      </c>
      <c r="B1013" s="5">
        <v>479</v>
      </c>
      <c r="C1013" s="4" t="s">
        <v>121</v>
      </c>
      <c r="D1013" s="6"/>
    </row>
    <row r="1014" spans="1:4" ht="17.25">
      <c r="A1014" s="7" t="s">
        <v>179</v>
      </c>
      <c r="B1014" s="5">
        <v>2803.3</v>
      </c>
      <c r="C1014" s="4" t="s">
        <v>168</v>
      </c>
      <c r="D1014" s="6"/>
    </row>
    <row r="1015" spans="1:4" ht="17.25">
      <c r="A1015" s="7" t="s">
        <v>180</v>
      </c>
      <c r="B1015" s="5">
        <v>2785</v>
      </c>
      <c r="C1015" s="4" t="s">
        <v>163</v>
      </c>
      <c r="D1015" s="6"/>
    </row>
    <row r="1016" spans="1:4" ht="17.25">
      <c r="A1016" s="7" t="s">
        <v>181</v>
      </c>
      <c r="B1016" s="5">
        <v>3007</v>
      </c>
      <c r="C1016" s="4" t="s">
        <v>121</v>
      </c>
      <c r="D1016" s="6"/>
    </row>
    <row r="1017" spans="1:4" ht="17.25">
      <c r="A1017" s="7" t="s">
        <v>182</v>
      </c>
      <c r="B1017" s="5">
        <v>1006</v>
      </c>
      <c r="C1017" s="4" t="s">
        <v>121</v>
      </c>
      <c r="D1017" s="6"/>
    </row>
    <row r="1018" spans="1:4" ht="17.25">
      <c r="A1018" s="7" t="s">
        <v>183</v>
      </c>
      <c r="B1018" s="5">
        <v>1991</v>
      </c>
      <c r="C1018" s="4" t="s">
        <v>121</v>
      </c>
      <c r="D1018" s="6"/>
    </row>
    <row r="1019" spans="1:4" ht="17.25">
      <c r="A1019" s="7" t="s">
        <v>184</v>
      </c>
      <c r="B1019" s="5">
        <v>3024</v>
      </c>
      <c r="C1019" s="4" t="s">
        <v>121</v>
      </c>
      <c r="D1019" s="6"/>
    </row>
    <row r="1020" spans="1:4" ht="17.25">
      <c r="A1020" s="7" t="s">
        <v>185</v>
      </c>
      <c r="B1020" s="5">
        <v>2712</v>
      </c>
      <c r="C1020" s="4" t="s">
        <v>121</v>
      </c>
      <c r="D1020" s="6"/>
    </row>
    <row r="1021" spans="1:4" ht="17.25">
      <c r="A1021" s="7" t="s">
        <v>186</v>
      </c>
      <c r="B1021" s="5">
        <v>2595</v>
      </c>
      <c r="C1021" s="4" t="s">
        <v>168</v>
      </c>
      <c r="D1021" s="6"/>
    </row>
    <row r="1022" spans="1:4" ht="17.25">
      <c r="A1022" s="7" t="s">
        <v>187</v>
      </c>
      <c r="B1022" s="5">
        <v>3110</v>
      </c>
      <c r="C1022" s="4" t="s">
        <v>168</v>
      </c>
      <c r="D1022" s="6"/>
    </row>
    <row r="1023" spans="1:4" ht="17.25">
      <c r="A1023" s="7" t="s">
        <v>305</v>
      </c>
      <c r="B1023" s="5">
        <v>1630</v>
      </c>
      <c r="C1023" s="4" t="s">
        <v>163</v>
      </c>
      <c r="D1023" s="6"/>
    </row>
    <row r="1024" spans="1:4" ht="17.25">
      <c r="A1024" s="7" t="s">
        <v>306</v>
      </c>
      <c r="B1024" s="5">
        <v>1334</v>
      </c>
      <c r="C1024" s="4" t="s">
        <v>168</v>
      </c>
      <c r="D1024" s="6"/>
    </row>
    <row r="1025" spans="1:4" ht="17.25">
      <c r="A1025" s="7" t="s">
        <v>409</v>
      </c>
      <c r="B1025" s="5">
        <v>1168</v>
      </c>
      <c r="C1025" s="4" t="s">
        <v>163</v>
      </c>
      <c r="D1025" s="6"/>
    </row>
    <row r="1026" spans="1:4" ht="17.25">
      <c r="A1026" s="7" t="s">
        <v>410</v>
      </c>
      <c r="B1026" s="5">
        <v>2010</v>
      </c>
      <c r="C1026" s="4" t="s">
        <v>121</v>
      </c>
      <c r="D1026" s="6"/>
    </row>
    <row r="1027" spans="1:4" ht="17.25">
      <c r="A1027" s="7" t="s">
        <v>684</v>
      </c>
      <c r="B1027" s="5">
        <v>544</v>
      </c>
      <c r="C1027" s="4" t="s">
        <v>168</v>
      </c>
      <c r="D1027" s="6"/>
    </row>
    <row r="1028" spans="1:4" ht="17.25">
      <c r="A1028" s="7" t="s">
        <v>685</v>
      </c>
      <c r="B1028" s="5">
        <v>478.6</v>
      </c>
      <c r="C1028" s="4" t="s">
        <v>121</v>
      </c>
      <c r="D1028" s="6"/>
    </row>
    <row r="1029" spans="1:4" ht="17.25">
      <c r="A1029" s="7" t="s">
        <v>686</v>
      </c>
      <c r="B1029" s="5">
        <v>2238</v>
      </c>
      <c r="C1029" s="4" t="s">
        <v>168</v>
      </c>
      <c r="D1029" s="6"/>
    </row>
    <row r="1030" spans="1:4" ht="17.25">
      <c r="A1030" s="7" t="s">
        <v>687</v>
      </c>
      <c r="B1030" s="5">
        <v>580</v>
      </c>
      <c r="C1030" s="4" t="s">
        <v>168</v>
      </c>
      <c r="D1030" s="6"/>
    </row>
    <row r="1031" spans="1:4" ht="17.25">
      <c r="A1031" s="7" t="s">
        <v>688</v>
      </c>
      <c r="B1031" s="5">
        <v>845</v>
      </c>
      <c r="C1031" s="4" t="s">
        <v>168</v>
      </c>
      <c r="D1031" s="6"/>
    </row>
    <row r="1032" spans="1:4" ht="17.25">
      <c r="A1032" s="7" t="s">
        <v>697</v>
      </c>
      <c r="B1032" s="5">
        <v>587</v>
      </c>
      <c r="C1032" s="4" t="s">
        <v>163</v>
      </c>
      <c r="D1032" s="6"/>
    </row>
    <row r="1033" spans="1:4" ht="17.25">
      <c r="A1033" s="7" t="s">
        <v>699</v>
      </c>
      <c r="B1033" s="5">
        <v>1080</v>
      </c>
      <c r="C1033" s="4" t="s">
        <v>168</v>
      </c>
      <c r="D1033" s="6"/>
    </row>
    <row r="1034" spans="1:4" ht="17.25">
      <c r="A1034" s="7" t="s">
        <v>702</v>
      </c>
      <c r="B1034" s="22">
        <v>1757</v>
      </c>
      <c r="C1034" s="4" t="s">
        <v>168</v>
      </c>
      <c r="D1034" s="6"/>
    </row>
    <row r="1035" spans="1:4" ht="17.25">
      <c r="A1035" s="7" t="s">
        <v>705</v>
      </c>
      <c r="B1035" s="5">
        <v>869</v>
      </c>
      <c r="C1035" s="4" t="s">
        <v>168</v>
      </c>
      <c r="D1035" s="6"/>
    </row>
    <row r="1036" spans="1:4" ht="17.25">
      <c r="A1036" s="7" t="s">
        <v>706</v>
      </c>
      <c r="B1036" s="5">
        <v>1333.5</v>
      </c>
      <c r="C1036" s="4" t="s">
        <v>121</v>
      </c>
      <c r="D1036" s="6"/>
    </row>
    <row r="1037" spans="1:4" ht="17.25">
      <c r="A1037" s="7" t="s">
        <v>708</v>
      </c>
      <c r="B1037" s="5">
        <v>1347</v>
      </c>
      <c r="C1037" s="4" t="s">
        <v>121</v>
      </c>
      <c r="D1037" s="6"/>
    </row>
    <row r="1038" spans="1:4" ht="17.25">
      <c r="A1038" s="7" t="s">
        <v>713</v>
      </c>
      <c r="B1038" s="5">
        <v>712</v>
      </c>
      <c r="C1038" s="4" t="s">
        <v>168</v>
      </c>
      <c r="D1038" s="6"/>
    </row>
    <row r="1039" spans="1:4" ht="17.25">
      <c r="A1039" s="7" t="s">
        <v>714</v>
      </c>
      <c r="B1039" s="5">
        <v>1646</v>
      </c>
      <c r="C1039" s="4" t="s">
        <v>163</v>
      </c>
      <c r="D1039" s="6"/>
    </row>
    <row r="1040" spans="1:4" ht="17.25">
      <c r="A1040" s="7" t="s">
        <v>715</v>
      </c>
      <c r="B1040" s="5">
        <v>465</v>
      </c>
      <c r="C1040" s="4" t="s">
        <v>121</v>
      </c>
      <c r="D1040" s="6"/>
    </row>
    <row r="1041" spans="1:4" ht="17.25">
      <c r="A1041" s="7" t="s">
        <v>716</v>
      </c>
      <c r="B1041" s="5">
        <v>768</v>
      </c>
      <c r="C1041" s="4" t="s">
        <v>121</v>
      </c>
      <c r="D1041" s="6"/>
    </row>
    <row r="1042" spans="1:4" ht="17.25">
      <c r="A1042" s="7" t="s">
        <v>717</v>
      </c>
      <c r="B1042" s="5">
        <v>1892</v>
      </c>
      <c r="C1042" s="4" t="s">
        <v>121</v>
      </c>
      <c r="D1042" s="6"/>
    </row>
    <row r="1043" spans="1:4" ht="17.25">
      <c r="A1043" s="7" t="s">
        <v>718</v>
      </c>
      <c r="B1043" s="23">
        <v>1150</v>
      </c>
      <c r="C1043" s="4" t="s">
        <v>163</v>
      </c>
      <c r="D1043" s="6"/>
    </row>
    <row r="1044" spans="1:4" ht="17.25">
      <c r="A1044" s="7" t="s">
        <v>719</v>
      </c>
      <c r="B1044" s="5">
        <v>1547</v>
      </c>
      <c r="C1044" s="4" t="s">
        <v>121</v>
      </c>
      <c r="D1044" s="6"/>
    </row>
    <row r="1045" spans="1:4" ht="17.25">
      <c r="A1045" s="7" t="s">
        <v>720</v>
      </c>
      <c r="B1045" s="5">
        <v>361</v>
      </c>
      <c r="C1045" s="4" t="s">
        <v>168</v>
      </c>
      <c r="D1045" s="6"/>
    </row>
    <row r="1046" spans="1:4" ht="17.25">
      <c r="A1046" s="7" t="s">
        <v>721</v>
      </c>
      <c r="B1046" s="5">
        <v>1038</v>
      </c>
      <c r="C1046" s="4" t="s">
        <v>121</v>
      </c>
      <c r="D1046" s="6"/>
    </row>
    <row r="1047" spans="1:4" ht="17.25">
      <c r="A1047" s="7" t="s">
        <v>722</v>
      </c>
      <c r="B1047" s="5">
        <v>2600</v>
      </c>
      <c r="C1047" s="4" t="s">
        <v>121</v>
      </c>
      <c r="D1047" s="6"/>
    </row>
    <row r="1048" spans="1:4" ht="17.25">
      <c r="A1048" s="7" t="s">
        <v>723</v>
      </c>
      <c r="B1048" s="5">
        <v>805</v>
      </c>
      <c r="C1048" s="4" t="s">
        <v>163</v>
      </c>
      <c r="D1048" s="6"/>
    </row>
    <row r="1049" spans="1:4" ht="17.25">
      <c r="A1049" s="7" t="s">
        <v>724</v>
      </c>
      <c r="B1049" s="5">
        <v>633</v>
      </c>
      <c r="C1049" s="4" t="s">
        <v>121</v>
      </c>
      <c r="D1049" s="6"/>
    </row>
    <row r="1050" spans="1:4" ht="17.25">
      <c r="A1050" s="7" t="s">
        <v>725</v>
      </c>
      <c r="B1050" s="5">
        <v>1459</v>
      </c>
      <c r="C1050" s="4" t="s">
        <v>121</v>
      </c>
      <c r="D1050" s="6"/>
    </row>
    <row r="1051" spans="1:4" ht="17.25">
      <c r="A1051" s="7" t="s">
        <v>727</v>
      </c>
      <c r="B1051" s="5">
        <v>578</v>
      </c>
      <c r="C1051" s="4" t="s">
        <v>121</v>
      </c>
      <c r="D1051" s="6"/>
    </row>
    <row r="1052" spans="1:4" ht="17.25">
      <c r="A1052" s="7" t="s">
        <v>728</v>
      </c>
      <c r="B1052" s="5">
        <v>991</v>
      </c>
      <c r="C1052" s="4" t="s">
        <v>121</v>
      </c>
      <c r="D1052" s="6"/>
    </row>
    <row r="1053" spans="1:4" ht="17.25">
      <c r="A1053" s="7" t="s">
        <v>729</v>
      </c>
      <c r="B1053" s="5">
        <v>1256.4000000000001</v>
      </c>
      <c r="C1053" s="4" t="s">
        <v>163</v>
      </c>
      <c r="D1053" s="6"/>
    </row>
    <row r="1054" spans="1:4" ht="17.25">
      <c r="A1054" s="7" t="s">
        <v>730</v>
      </c>
      <c r="B1054" s="5">
        <v>691</v>
      </c>
      <c r="C1054" s="4" t="s">
        <v>163</v>
      </c>
      <c r="D1054" s="6"/>
    </row>
    <row r="1055" spans="1:4" ht="17.25">
      <c r="A1055" s="7" t="s">
        <v>731</v>
      </c>
      <c r="B1055" s="9">
        <v>721</v>
      </c>
      <c r="C1055" s="4" t="s">
        <v>121</v>
      </c>
      <c r="D1055" s="6"/>
    </row>
    <row r="1056" spans="1:4" ht="17.25">
      <c r="A1056" s="7" t="s">
        <v>732</v>
      </c>
      <c r="B1056" s="9">
        <v>609</v>
      </c>
      <c r="C1056" s="4" t="s">
        <v>121</v>
      </c>
      <c r="D1056" s="6"/>
    </row>
    <row r="1057" spans="1:4" ht="17.25">
      <c r="A1057" s="7" t="s">
        <v>733</v>
      </c>
      <c r="B1057" s="5">
        <v>703.9</v>
      </c>
      <c r="C1057" s="4" t="s">
        <v>121</v>
      </c>
      <c r="D1057" s="6"/>
    </row>
    <row r="1058" spans="1:4" ht="17.25">
      <c r="A1058" s="7" t="s">
        <v>734</v>
      </c>
      <c r="B1058" s="5">
        <v>1226</v>
      </c>
      <c r="C1058" s="4" t="s">
        <v>168</v>
      </c>
      <c r="D1058" s="6"/>
    </row>
    <row r="1059" spans="1:4" ht="17.25">
      <c r="A1059" s="7" t="s">
        <v>735</v>
      </c>
      <c r="B1059" s="5">
        <v>1292</v>
      </c>
      <c r="C1059" s="4" t="s">
        <v>163</v>
      </c>
      <c r="D1059" s="6"/>
    </row>
    <row r="1060" spans="1:4" ht="17.25">
      <c r="A1060" s="7" t="s">
        <v>736</v>
      </c>
      <c r="B1060" s="5">
        <v>1530</v>
      </c>
      <c r="C1060" s="4" t="s">
        <v>163</v>
      </c>
      <c r="D1060" s="6"/>
    </row>
    <row r="1061" spans="1:4" ht="17.25">
      <c r="A1061" s="7" t="s">
        <v>737</v>
      </c>
      <c r="B1061" s="5">
        <v>1344</v>
      </c>
      <c r="C1061" s="4" t="s">
        <v>168</v>
      </c>
      <c r="D1061" s="6"/>
    </row>
    <row r="1062" spans="1:4" ht="17.25">
      <c r="A1062" s="7" t="s">
        <v>738</v>
      </c>
      <c r="B1062" s="5">
        <v>1345</v>
      </c>
      <c r="C1062" s="4" t="s">
        <v>121</v>
      </c>
      <c r="D1062" s="6"/>
    </row>
    <row r="1063" spans="1:4" ht="17.25">
      <c r="A1063" s="7" t="s">
        <v>739</v>
      </c>
      <c r="B1063" s="5">
        <v>1405</v>
      </c>
      <c r="C1063" s="4" t="s">
        <v>168</v>
      </c>
      <c r="D1063" s="6"/>
    </row>
    <row r="1064" spans="1:4">
      <c r="A1064" s="7" t="s">
        <v>740</v>
      </c>
      <c r="B1064" s="8">
        <v>951</v>
      </c>
      <c r="C1064" s="4" t="s">
        <v>121</v>
      </c>
      <c r="D1064" s="6"/>
    </row>
    <row r="1065" spans="1:4" ht="17.25">
      <c r="A1065" s="7" t="s">
        <v>741</v>
      </c>
      <c r="B1065" s="5">
        <v>972</v>
      </c>
      <c r="C1065" s="4" t="s">
        <v>163</v>
      </c>
      <c r="D1065" s="6"/>
    </row>
    <row r="1066" spans="1:4" ht="17.25">
      <c r="A1066" s="7" t="s">
        <v>742</v>
      </c>
      <c r="B1066" s="5">
        <v>1639</v>
      </c>
      <c r="C1066" s="4" t="s">
        <v>121</v>
      </c>
      <c r="D1066" s="6"/>
    </row>
    <row r="1067" spans="1:4" ht="17.25">
      <c r="A1067" s="7" t="s">
        <v>743</v>
      </c>
      <c r="B1067" s="5">
        <v>635</v>
      </c>
      <c r="C1067" s="4" t="s">
        <v>168</v>
      </c>
      <c r="D1067" s="6"/>
    </row>
    <row r="1068" spans="1:4" ht="17.25">
      <c r="A1068" s="7" t="s">
        <v>744</v>
      </c>
      <c r="B1068" s="5">
        <v>739</v>
      </c>
      <c r="C1068" s="4" t="s">
        <v>121</v>
      </c>
      <c r="D1068" s="6"/>
    </row>
    <row r="1069" spans="1:4" ht="17.25">
      <c r="A1069" s="7" t="s">
        <v>745</v>
      </c>
      <c r="B1069" s="5">
        <v>464</v>
      </c>
      <c r="C1069" s="4" t="s">
        <v>168</v>
      </c>
      <c r="D1069" s="6"/>
    </row>
    <row r="1070" spans="1:4" ht="17.25">
      <c r="A1070" s="7" t="s">
        <v>746</v>
      </c>
      <c r="B1070" s="5">
        <v>575</v>
      </c>
      <c r="C1070" s="4" t="s">
        <v>163</v>
      </c>
      <c r="D1070" s="6"/>
    </row>
    <row r="1071" spans="1:4" ht="17.25">
      <c r="A1071" s="7" t="s">
        <v>748</v>
      </c>
      <c r="B1071" s="5">
        <v>512</v>
      </c>
      <c r="C1071" s="4" t="s">
        <v>121</v>
      </c>
      <c r="D1071" s="6"/>
    </row>
    <row r="1072" spans="1:4" ht="17.25">
      <c r="A1072" s="7" t="s">
        <v>749</v>
      </c>
      <c r="B1072" s="5">
        <v>1045</v>
      </c>
      <c r="C1072" s="4" t="s">
        <v>163</v>
      </c>
      <c r="D1072" s="6"/>
    </row>
    <row r="1073" spans="1:4" ht="17.25">
      <c r="A1073" s="7" t="s">
        <v>750</v>
      </c>
      <c r="B1073" s="5">
        <v>357</v>
      </c>
      <c r="C1073" s="4" t="s">
        <v>168</v>
      </c>
      <c r="D1073" s="6"/>
    </row>
    <row r="1074" spans="1:4" ht="17.25">
      <c r="A1074" s="7" t="s">
        <v>752</v>
      </c>
      <c r="B1074" s="5">
        <v>2795</v>
      </c>
      <c r="C1074" s="4" t="s">
        <v>168</v>
      </c>
      <c r="D1074" s="6"/>
    </row>
    <row r="1075" spans="1:4" ht="17.25">
      <c r="A1075" s="7" t="s">
        <v>754</v>
      </c>
      <c r="B1075" s="5">
        <v>1021</v>
      </c>
      <c r="C1075" s="4" t="s">
        <v>168</v>
      </c>
      <c r="D1075" s="6"/>
    </row>
    <row r="1076" spans="1:4" ht="17.25">
      <c r="A1076" s="7" t="s">
        <v>755</v>
      </c>
      <c r="B1076" s="5">
        <v>1071.8</v>
      </c>
      <c r="C1076" s="4" t="s">
        <v>121</v>
      </c>
      <c r="D1076" s="6"/>
    </row>
    <row r="1077" spans="1:4" ht="17.25">
      <c r="A1077" s="7" t="s">
        <v>756</v>
      </c>
      <c r="B1077" s="5">
        <v>942.9</v>
      </c>
      <c r="C1077" s="4" t="s">
        <v>121</v>
      </c>
      <c r="D1077" s="6"/>
    </row>
    <row r="1078" spans="1:4" ht="17.25">
      <c r="A1078" s="7" t="s">
        <v>757</v>
      </c>
      <c r="B1078" s="5">
        <v>1100.7</v>
      </c>
      <c r="C1078" s="4" t="s">
        <v>163</v>
      </c>
      <c r="D1078" s="6"/>
    </row>
    <row r="1079" spans="1:4" ht="17.25">
      <c r="A1079" s="7" t="s">
        <v>758</v>
      </c>
      <c r="B1079" s="5">
        <v>900</v>
      </c>
      <c r="C1079" s="4" t="s">
        <v>163</v>
      </c>
      <c r="D1079" s="6"/>
    </row>
    <row r="1080" spans="1:4" ht="17.25">
      <c r="A1080" s="7" t="s">
        <v>759</v>
      </c>
      <c r="B1080" s="5">
        <v>1261</v>
      </c>
      <c r="C1080" s="4" t="s">
        <v>121</v>
      </c>
      <c r="D1080" s="6"/>
    </row>
    <row r="1081" spans="1:4" ht="17.25">
      <c r="A1081" s="7" t="s">
        <v>760</v>
      </c>
      <c r="B1081" s="5">
        <v>559</v>
      </c>
      <c r="C1081" s="4" t="s">
        <v>121</v>
      </c>
      <c r="D1081" s="6"/>
    </row>
    <row r="1082" spans="1:4" ht="17.25">
      <c r="A1082" s="7" t="s">
        <v>761</v>
      </c>
      <c r="B1082" s="5">
        <v>657.6</v>
      </c>
      <c r="C1082" s="4" t="s">
        <v>121</v>
      </c>
      <c r="D1082" s="6"/>
    </row>
    <row r="1083" spans="1:4" ht="17.25">
      <c r="A1083" s="7" t="s">
        <v>762</v>
      </c>
      <c r="B1083" s="5">
        <v>799.7</v>
      </c>
      <c r="C1083" s="4" t="s">
        <v>163</v>
      </c>
      <c r="D1083" s="6"/>
    </row>
    <row r="1084" spans="1:4" ht="17.25">
      <c r="A1084" s="7" t="s">
        <v>763</v>
      </c>
      <c r="B1084" s="5">
        <v>1024</v>
      </c>
      <c r="C1084" s="4" t="s">
        <v>163</v>
      </c>
      <c r="D1084" s="6"/>
    </row>
    <row r="1085" spans="1:4" ht="17.25">
      <c r="A1085" s="7" t="s">
        <v>764</v>
      </c>
      <c r="B1085" s="5">
        <v>1127</v>
      </c>
      <c r="C1085" s="4" t="s">
        <v>121</v>
      </c>
      <c r="D1085" s="6"/>
    </row>
    <row r="1086" spans="1:4" ht="17.25">
      <c r="A1086" s="7" t="s">
        <v>765</v>
      </c>
      <c r="B1086" s="5">
        <v>802</v>
      </c>
      <c r="C1086" s="4" t="s">
        <v>163</v>
      </c>
      <c r="D1086" s="6"/>
    </row>
    <row r="1087" spans="1:4" ht="17.25">
      <c r="A1087" s="7" t="s">
        <v>766</v>
      </c>
      <c r="B1087" s="5">
        <v>738</v>
      </c>
      <c r="C1087" s="4" t="s">
        <v>163</v>
      </c>
      <c r="D1087" s="6"/>
    </row>
    <row r="1088" spans="1:4" ht="17.25">
      <c r="A1088" s="7" t="s">
        <v>767</v>
      </c>
      <c r="B1088" s="5">
        <v>1505</v>
      </c>
      <c r="C1088" s="4" t="s">
        <v>121</v>
      </c>
      <c r="D1088" s="6"/>
    </row>
    <row r="1089" spans="1:4" ht="17.25">
      <c r="A1089" s="7" t="s">
        <v>768</v>
      </c>
      <c r="B1089" s="5">
        <v>759</v>
      </c>
      <c r="C1089" s="4" t="s">
        <v>121</v>
      </c>
      <c r="D1089" s="6"/>
    </row>
    <row r="1090" spans="1:4" ht="17.25">
      <c r="A1090" s="7" t="s">
        <v>769</v>
      </c>
      <c r="B1090" s="5">
        <v>1648</v>
      </c>
      <c r="C1090" s="4" t="s">
        <v>168</v>
      </c>
      <c r="D1090" s="6"/>
    </row>
    <row r="1091" spans="1:4" ht="17.25">
      <c r="A1091" s="7" t="s">
        <v>770</v>
      </c>
      <c r="B1091" s="5">
        <v>1405</v>
      </c>
      <c r="C1091" s="4" t="s">
        <v>163</v>
      </c>
      <c r="D1091" s="6"/>
    </row>
    <row r="1092" spans="1:4" ht="17.25">
      <c r="A1092" s="7" t="s">
        <v>771</v>
      </c>
      <c r="B1092" s="5">
        <v>1433</v>
      </c>
      <c r="C1092" s="4" t="s">
        <v>121</v>
      </c>
      <c r="D1092" s="6"/>
    </row>
    <row r="1093" spans="1:4" ht="17.25">
      <c r="A1093" s="7" t="s">
        <v>772</v>
      </c>
      <c r="B1093" s="5">
        <v>2001</v>
      </c>
      <c r="C1093" s="4" t="s">
        <v>121</v>
      </c>
      <c r="D1093" s="6"/>
    </row>
    <row r="1094" spans="1:4" ht="17.25">
      <c r="A1094" s="7" t="s">
        <v>773</v>
      </c>
      <c r="B1094" s="5">
        <v>1099</v>
      </c>
      <c r="C1094" s="4" t="s">
        <v>168</v>
      </c>
      <c r="D1094" s="6"/>
    </row>
    <row r="1095" spans="1:4" ht="17.25">
      <c r="A1095" s="7" t="s">
        <v>774</v>
      </c>
      <c r="B1095" s="5">
        <v>730</v>
      </c>
      <c r="C1095" s="4" t="s">
        <v>121</v>
      </c>
      <c r="D1095" s="6"/>
    </row>
    <row r="1096" spans="1:4" ht="17.25">
      <c r="A1096" s="7" t="s">
        <v>775</v>
      </c>
      <c r="B1096" s="5">
        <v>761</v>
      </c>
      <c r="C1096" s="4" t="s">
        <v>163</v>
      </c>
      <c r="D1096" s="6"/>
    </row>
    <row r="1097" spans="1:4" ht="17.25">
      <c r="A1097" s="7" t="s">
        <v>776</v>
      </c>
      <c r="B1097" s="5">
        <v>709</v>
      </c>
      <c r="C1097" s="4" t="s">
        <v>163</v>
      </c>
      <c r="D1097" s="6"/>
    </row>
    <row r="1098" spans="1:4" ht="17.25">
      <c r="A1098" s="7" t="s">
        <v>777</v>
      </c>
      <c r="B1098" s="5">
        <v>301</v>
      </c>
      <c r="C1098" s="4" t="s">
        <v>121</v>
      </c>
      <c r="D1098" s="6"/>
    </row>
    <row r="1099" spans="1:4" ht="17.25">
      <c r="A1099" s="7" t="s">
        <v>778</v>
      </c>
      <c r="B1099" s="5">
        <v>554</v>
      </c>
      <c r="C1099" s="4" t="s">
        <v>121</v>
      </c>
      <c r="D1099" s="6"/>
    </row>
    <row r="1100" spans="1:4" ht="17.25">
      <c r="A1100" s="7" t="s">
        <v>779</v>
      </c>
      <c r="B1100" s="5">
        <v>1351</v>
      </c>
      <c r="C1100" s="4" t="s">
        <v>163</v>
      </c>
      <c r="D1100" s="6"/>
    </row>
    <row r="1101" spans="1:4" ht="17.25">
      <c r="A1101" s="7" t="s">
        <v>780</v>
      </c>
      <c r="B1101" s="5">
        <v>1770</v>
      </c>
      <c r="C1101" s="4" t="s">
        <v>121</v>
      </c>
      <c r="D1101" s="6"/>
    </row>
    <row r="1102" spans="1:4" ht="17.25">
      <c r="A1102" s="7" t="s">
        <v>781</v>
      </c>
      <c r="B1102" s="5">
        <v>1069</v>
      </c>
      <c r="C1102" s="4" t="s">
        <v>121</v>
      </c>
      <c r="D1102" s="6"/>
    </row>
    <row r="1103" spans="1:4" ht="17.25">
      <c r="A1103" s="7" t="s">
        <v>782</v>
      </c>
      <c r="B1103" s="5">
        <v>1832</v>
      </c>
      <c r="C1103" s="4" t="s">
        <v>121</v>
      </c>
      <c r="D1103" s="6"/>
    </row>
    <row r="1104" spans="1:4" ht="17.25">
      <c r="A1104" s="7" t="s">
        <v>783</v>
      </c>
      <c r="B1104" s="5">
        <v>919</v>
      </c>
      <c r="C1104" s="4" t="s">
        <v>163</v>
      </c>
      <c r="D1104" s="6"/>
    </row>
    <row r="1105" spans="1:4" ht="17.25">
      <c r="A1105" s="7" t="s">
        <v>826</v>
      </c>
      <c r="B1105" s="5">
        <v>1504</v>
      </c>
      <c r="C1105" s="4" t="s">
        <v>121</v>
      </c>
      <c r="D1105" s="6"/>
    </row>
    <row r="1106" spans="1:4" ht="17.25">
      <c r="A1106" s="7" t="s">
        <v>833</v>
      </c>
      <c r="B1106" s="5">
        <v>667</v>
      </c>
      <c r="C1106" s="4" t="s">
        <v>163</v>
      </c>
      <c r="D1106" s="6"/>
    </row>
    <row r="1107" spans="1:4" ht="17.25">
      <c r="A1107" s="7" t="s">
        <v>836</v>
      </c>
      <c r="B1107" s="5">
        <v>265</v>
      </c>
      <c r="C1107" s="4" t="s">
        <v>168</v>
      </c>
      <c r="D1107" s="6"/>
    </row>
    <row r="1108" spans="1:4" ht="17.25">
      <c r="A1108" s="7" t="s">
        <v>858</v>
      </c>
      <c r="B1108" s="5">
        <v>2058.4</v>
      </c>
      <c r="C1108" s="4" t="s">
        <v>168</v>
      </c>
      <c r="D1108" s="6"/>
    </row>
    <row r="1109" spans="1:4">
      <c r="A1109" s="7" t="s">
        <v>863</v>
      </c>
      <c r="B1109" s="8">
        <v>457</v>
      </c>
      <c r="C1109" s="4" t="s">
        <v>121</v>
      </c>
      <c r="D1109" s="6"/>
    </row>
    <row r="1110" spans="1:4" ht="17.25">
      <c r="A1110" s="7" t="s">
        <v>866</v>
      </c>
      <c r="B1110" s="9">
        <v>1296</v>
      </c>
      <c r="C1110" s="4" t="s">
        <v>168</v>
      </c>
      <c r="D1110" s="6"/>
    </row>
    <row r="1111" spans="1:4" ht="17.25">
      <c r="A1111" s="7" t="s">
        <v>867</v>
      </c>
      <c r="B1111" s="5">
        <v>1977.7</v>
      </c>
      <c r="C1111" s="4" t="s">
        <v>121</v>
      </c>
      <c r="D1111" s="6"/>
    </row>
    <row r="1112" spans="1:4" ht="17.25">
      <c r="A1112" s="7" t="s">
        <v>868</v>
      </c>
      <c r="B1112" s="5">
        <v>810.4</v>
      </c>
      <c r="C1112" s="4" t="s">
        <v>121</v>
      </c>
      <c r="D1112" s="6"/>
    </row>
    <row r="1113" spans="1:4" ht="17.25">
      <c r="A1113" s="7" t="s">
        <v>904</v>
      </c>
      <c r="B1113" s="9">
        <v>1139</v>
      </c>
      <c r="C1113" s="4" t="s">
        <v>168</v>
      </c>
      <c r="D1113" s="6"/>
    </row>
    <row r="1114" spans="1:4" ht="17.25">
      <c r="A1114" s="7" t="s">
        <v>905</v>
      </c>
      <c r="B1114" s="5">
        <v>1561.3</v>
      </c>
      <c r="C1114" s="4" t="s">
        <v>163</v>
      </c>
      <c r="D1114" s="6"/>
    </row>
    <row r="1115" spans="1:4" ht="17.25">
      <c r="A1115" s="7" t="s">
        <v>914</v>
      </c>
      <c r="B1115" s="5">
        <v>1993</v>
      </c>
      <c r="C1115" s="4" t="s">
        <v>163</v>
      </c>
      <c r="D1115" s="6"/>
    </row>
    <row r="1116" spans="1:4" ht="17.25">
      <c r="A1116" s="7" t="s">
        <v>915</v>
      </c>
      <c r="B1116" s="5">
        <v>572</v>
      </c>
      <c r="C1116" s="4" t="s">
        <v>121</v>
      </c>
      <c r="D1116" s="6"/>
    </row>
    <row r="1117" spans="1:4" ht="17.25">
      <c r="A1117" s="7" t="s">
        <v>916</v>
      </c>
      <c r="B1117" s="5">
        <v>1415.4</v>
      </c>
      <c r="C1117" s="4" t="s">
        <v>121</v>
      </c>
      <c r="D1117" s="6"/>
    </row>
    <row r="1118" spans="1:4" ht="17.25">
      <c r="A1118" s="7" t="s">
        <v>919</v>
      </c>
      <c r="B1118" s="5">
        <v>1985</v>
      </c>
      <c r="C1118" s="4" t="s">
        <v>163</v>
      </c>
      <c r="D1118" s="6"/>
    </row>
    <row r="1119" spans="1:4" ht="17.25">
      <c r="A1119" s="7" t="s">
        <v>920</v>
      </c>
      <c r="B1119" s="5">
        <v>1994</v>
      </c>
      <c r="C1119" s="4" t="s">
        <v>168</v>
      </c>
      <c r="D1119" s="6"/>
    </row>
    <row r="1120" spans="1:4" ht="17.25">
      <c r="A1120" s="7" t="s">
        <v>921</v>
      </c>
      <c r="B1120" s="5">
        <v>437</v>
      </c>
      <c r="C1120" s="4" t="s">
        <v>168</v>
      </c>
      <c r="D1120" s="6"/>
    </row>
    <row r="1121" spans="1:4" ht="17.25">
      <c r="A1121" s="7" t="s">
        <v>922</v>
      </c>
      <c r="B1121" s="5">
        <v>443</v>
      </c>
      <c r="C1121" s="4" t="s">
        <v>163</v>
      </c>
      <c r="D1121" s="6"/>
    </row>
    <row r="1122" spans="1:4" ht="17.25">
      <c r="A1122" s="7" t="s">
        <v>923</v>
      </c>
      <c r="B1122" s="5">
        <v>1087.8</v>
      </c>
      <c r="C1122" s="4" t="s">
        <v>168</v>
      </c>
      <c r="D1122" s="6"/>
    </row>
    <row r="1123" spans="1:4" ht="17.25">
      <c r="A1123" s="7" t="s">
        <v>924</v>
      </c>
      <c r="B1123" s="5">
        <v>2023.7</v>
      </c>
      <c r="C1123" s="4" t="s">
        <v>121</v>
      </c>
      <c r="D1123" s="6"/>
    </row>
    <row r="1124" spans="1:4" ht="17.25">
      <c r="A1124" s="7" t="s">
        <v>925</v>
      </c>
      <c r="B1124" s="5">
        <v>1985</v>
      </c>
      <c r="C1124" s="4" t="s">
        <v>121</v>
      </c>
      <c r="D1124" s="6"/>
    </row>
    <row r="1125" spans="1:4" ht="17.25">
      <c r="A1125" s="7" t="s">
        <v>929</v>
      </c>
      <c r="B1125" s="5">
        <v>605</v>
      </c>
      <c r="C1125" s="4" t="s">
        <v>168</v>
      </c>
      <c r="D1125" s="6"/>
    </row>
    <row r="1126" spans="1:4" ht="17.25">
      <c r="A1126" s="7" t="s">
        <v>931</v>
      </c>
      <c r="B1126" s="5">
        <v>1998</v>
      </c>
      <c r="C1126" s="4" t="s">
        <v>121</v>
      </c>
      <c r="D1126" s="6"/>
    </row>
    <row r="1127" spans="1:4" ht="17.25">
      <c r="A1127" s="7" t="s">
        <v>933</v>
      </c>
      <c r="B1127" s="5">
        <v>825</v>
      </c>
      <c r="C1127" s="4" t="s">
        <v>168</v>
      </c>
      <c r="D1127" s="6"/>
    </row>
    <row r="1128" spans="1:4" ht="17.25">
      <c r="A1128" s="7" t="s">
        <v>934</v>
      </c>
      <c r="B1128" s="5">
        <v>1200</v>
      </c>
      <c r="C1128" s="4" t="s">
        <v>121</v>
      </c>
      <c r="D1128" s="6"/>
    </row>
    <row r="1129" spans="1:4" ht="17.25">
      <c r="A1129" s="7" t="s">
        <v>935</v>
      </c>
      <c r="B1129" s="9">
        <v>1026</v>
      </c>
      <c r="C1129" s="4" t="s">
        <v>168</v>
      </c>
      <c r="D1129" s="6"/>
    </row>
    <row r="1130" spans="1:4" ht="17.25">
      <c r="A1130" s="7" t="s">
        <v>936</v>
      </c>
      <c r="B1130" s="5">
        <v>2150</v>
      </c>
      <c r="C1130" s="4" t="s">
        <v>168</v>
      </c>
      <c r="D1130" s="6"/>
    </row>
    <row r="1131" spans="1:4" ht="17.25">
      <c r="A1131" s="7" t="s">
        <v>938</v>
      </c>
      <c r="B1131" s="5">
        <v>610</v>
      </c>
      <c r="C1131" s="4" t="s">
        <v>121</v>
      </c>
      <c r="D1131" s="6"/>
    </row>
    <row r="1132" spans="1:4" ht="17.25">
      <c r="A1132" s="7" t="s">
        <v>942</v>
      </c>
      <c r="B1132" s="5">
        <v>1124</v>
      </c>
      <c r="C1132" s="4" t="s">
        <v>121</v>
      </c>
      <c r="D1132" s="6"/>
    </row>
    <row r="1133" spans="1:4" ht="17.25">
      <c r="A1133" s="7" t="s">
        <v>944</v>
      </c>
      <c r="B1133" s="5">
        <v>803</v>
      </c>
      <c r="C1133" s="4" t="s">
        <v>121</v>
      </c>
      <c r="D1133" s="6"/>
    </row>
    <row r="1134" spans="1:4" ht="17.25">
      <c r="A1134" s="7" t="s">
        <v>945</v>
      </c>
      <c r="B1134" s="5">
        <v>1759</v>
      </c>
      <c r="C1134" s="4" t="s">
        <v>121</v>
      </c>
      <c r="D1134" s="6"/>
    </row>
    <row r="1135" spans="1:4" ht="17.25">
      <c r="A1135" s="7" t="s">
        <v>946</v>
      </c>
      <c r="B1135" s="5">
        <v>3048</v>
      </c>
      <c r="C1135" s="4" t="s">
        <v>163</v>
      </c>
      <c r="D1135" s="6"/>
    </row>
    <row r="1136" spans="1:4" ht="17.25">
      <c r="A1136" s="7" t="s">
        <v>950</v>
      </c>
      <c r="B1136" s="5">
        <v>1624</v>
      </c>
      <c r="C1136" s="4" t="s">
        <v>121</v>
      </c>
      <c r="D1136" s="6"/>
    </row>
    <row r="1137" spans="1:4" ht="17.25">
      <c r="A1137" s="7" t="s">
        <v>953</v>
      </c>
      <c r="B1137" s="5">
        <v>1318</v>
      </c>
      <c r="C1137" s="4" t="s">
        <v>121</v>
      </c>
      <c r="D1137" s="6"/>
    </row>
    <row r="1138" spans="1:4" ht="17.25">
      <c r="A1138" s="7" t="s">
        <v>954</v>
      </c>
      <c r="B1138" s="5">
        <v>1673</v>
      </c>
      <c r="C1138" s="4" t="s">
        <v>168</v>
      </c>
      <c r="D1138" s="6"/>
    </row>
    <row r="1139" spans="1:4" ht="17.25">
      <c r="A1139" s="7" t="s">
        <v>958</v>
      </c>
      <c r="B1139" s="5">
        <v>1128</v>
      </c>
      <c r="C1139" s="4" t="s">
        <v>121</v>
      </c>
      <c r="D1139" s="6"/>
    </row>
    <row r="1140" spans="1:4" ht="17.25">
      <c r="A1140" s="7" t="s">
        <v>966</v>
      </c>
      <c r="B1140" s="5">
        <v>742</v>
      </c>
      <c r="C1140" s="4" t="s">
        <v>168</v>
      </c>
      <c r="D1140" s="6"/>
    </row>
    <row r="1141" spans="1:4" ht="17.25">
      <c r="A1141" s="7" t="s">
        <v>971</v>
      </c>
      <c r="B1141" s="5">
        <v>1507</v>
      </c>
      <c r="C1141" s="4" t="s">
        <v>121</v>
      </c>
      <c r="D1141" s="6"/>
    </row>
    <row r="1142" spans="1:4" ht="17.25">
      <c r="A1142" s="7" t="s">
        <v>972</v>
      </c>
      <c r="B1142" s="5">
        <v>1505</v>
      </c>
      <c r="C1142" s="4" t="s">
        <v>163</v>
      </c>
      <c r="D1142" s="6"/>
    </row>
    <row r="1143" spans="1:4" ht="17.25">
      <c r="A1143" s="7" t="s">
        <v>973</v>
      </c>
      <c r="B1143" s="5">
        <v>2999</v>
      </c>
      <c r="C1143" s="4" t="s">
        <v>121</v>
      </c>
      <c r="D1143" s="6"/>
    </row>
    <row r="1144" spans="1:4" ht="17.25">
      <c r="A1144" s="7" t="s">
        <v>974</v>
      </c>
      <c r="B1144" s="5">
        <v>498</v>
      </c>
      <c r="C1144" s="4" t="s">
        <v>121</v>
      </c>
      <c r="D1144" s="6"/>
    </row>
    <row r="1145" spans="1:4" ht="17.25">
      <c r="A1145" s="7" t="s">
        <v>975</v>
      </c>
      <c r="B1145" s="5">
        <v>1410</v>
      </c>
      <c r="C1145" s="4" t="s">
        <v>163</v>
      </c>
      <c r="D1145" s="6"/>
    </row>
    <row r="1146" spans="1:4" ht="17.25">
      <c r="A1146" s="7" t="s">
        <v>978</v>
      </c>
      <c r="B1146" s="5">
        <v>1366</v>
      </c>
      <c r="C1146" s="4" t="s">
        <v>168</v>
      </c>
      <c r="D1146" s="6"/>
    </row>
    <row r="1147" spans="1:4" ht="17.25">
      <c r="A1147" s="7" t="s">
        <v>979</v>
      </c>
      <c r="B1147" s="5">
        <v>837.8</v>
      </c>
      <c r="C1147" s="4" t="s">
        <v>168</v>
      </c>
      <c r="D1147" s="6"/>
    </row>
    <row r="1148" spans="1:4" ht="17.25">
      <c r="A1148" s="7" t="s">
        <v>980</v>
      </c>
      <c r="B1148" s="5">
        <v>1027</v>
      </c>
      <c r="C1148" s="4" t="s">
        <v>121</v>
      </c>
      <c r="D1148" s="6"/>
    </row>
    <row r="1149" spans="1:4" ht="17.25">
      <c r="A1149" s="7" t="s">
        <v>981</v>
      </c>
      <c r="B1149" s="5">
        <v>826.3</v>
      </c>
      <c r="C1149" s="4" t="s">
        <v>121</v>
      </c>
      <c r="D1149" s="6"/>
    </row>
    <row r="1150" spans="1:4" ht="17.25">
      <c r="A1150" s="7" t="s">
        <v>982</v>
      </c>
      <c r="B1150" s="5">
        <v>1957.4</v>
      </c>
      <c r="C1150" s="4" t="s">
        <v>163</v>
      </c>
      <c r="D1150" s="6"/>
    </row>
    <row r="1151" spans="1:4" ht="17.25">
      <c r="A1151" s="7" t="s">
        <v>984</v>
      </c>
      <c r="B1151" s="5">
        <v>1129.3</v>
      </c>
      <c r="C1151" s="4" t="s">
        <v>121</v>
      </c>
      <c r="D1151" s="6"/>
    </row>
    <row r="1152" spans="1:4" ht="17.25">
      <c r="A1152" s="7" t="s">
        <v>985</v>
      </c>
      <c r="B1152" s="5">
        <v>1103</v>
      </c>
      <c r="C1152" s="4" t="s">
        <v>121</v>
      </c>
      <c r="D1152" s="6"/>
    </row>
    <row r="1153" spans="1:4" ht="17.25">
      <c r="A1153" s="7" t="s">
        <v>986</v>
      </c>
      <c r="B1153" s="5">
        <v>714</v>
      </c>
      <c r="C1153" s="4" t="s">
        <v>121</v>
      </c>
      <c r="D1153" s="6"/>
    </row>
    <row r="1154" spans="1:4" ht="17.25">
      <c r="A1154" s="7" t="s">
        <v>987</v>
      </c>
      <c r="B1154" s="5">
        <v>1196</v>
      </c>
      <c r="C1154" s="4" t="s">
        <v>163</v>
      </c>
      <c r="D1154" s="6"/>
    </row>
    <row r="1155" spans="1:4" ht="17.25">
      <c r="A1155" s="7" t="s">
        <v>988</v>
      </c>
      <c r="B1155" s="5">
        <v>1047</v>
      </c>
      <c r="C1155" s="4" t="s">
        <v>121</v>
      </c>
      <c r="D1155" s="6"/>
    </row>
    <row r="1156" spans="1:4" ht="17.25">
      <c r="A1156" s="7" t="s">
        <v>989</v>
      </c>
      <c r="B1156" s="5">
        <v>962</v>
      </c>
      <c r="C1156" s="4" t="s">
        <v>168</v>
      </c>
      <c r="D1156" s="6"/>
    </row>
    <row r="1157" spans="1:4" ht="17.25">
      <c r="A1157" s="7" t="s">
        <v>990</v>
      </c>
      <c r="B1157" s="5">
        <v>2189</v>
      </c>
      <c r="C1157" s="4" t="s">
        <v>121</v>
      </c>
      <c r="D1157" s="6"/>
    </row>
    <row r="1158" spans="1:4" ht="17.25">
      <c r="A1158" s="7" t="s">
        <v>991</v>
      </c>
      <c r="B1158" s="5">
        <v>2529.3000000000002</v>
      </c>
      <c r="C1158" s="4" t="s">
        <v>121</v>
      </c>
      <c r="D1158" s="6"/>
    </row>
    <row r="1159" spans="1:4" ht="17.25">
      <c r="A1159" s="7" t="s">
        <v>992</v>
      </c>
      <c r="B1159" s="5">
        <v>824</v>
      </c>
      <c r="C1159" s="4" t="s">
        <v>168</v>
      </c>
      <c r="D1159" s="6"/>
    </row>
    <row r="1160" spans="1:4" ht="17.25">
      <c r="A1160" s="7" t="s">
        <v>993</v>
      </c>
      <c r="B1160" s="5">
        <v>2150</v>
      </c>
      <c r="C1160" s="4" t="s">
        <v>121</v>
      </c>
      <c r="D1160" s="6"/>
    </row>
    <row r="1161" spans="1:4" ht="17.25">
      <c r="A1161" s="7" t="s">
        <v>994</v>
      </c>
      <c r="B1161" s="5">
        <v>1488</v>
      </c>
      <c r="C1161" s="4" t="s">
        <v>121</v>
      </c>
      <c r="D1161" s="6"/>
    </row>
    <row r="1162" spans="1:4" ht="17.25">
      <c r="A1162" s="7" t="s">
        <v>995</v>
      </c>
      <c r="B1162" s="5">
        <v>1465.5</v>
      </c>
      <c r="C1162" s="4" t="s">
        <v>121</v>
      </c>
      <c r="D1162" s="6"/>
    </row>
    <row r="1163" spans="1:4" ht="17.25">
      <c r="A1163" s="7" t="s">
        <v>996</v>
      </c>
      <c r="B1163" s="5">
        <v>579</v>
      </c>
      <c r="C1163" s="4" t="s">
        <v>168</v>
      </c>
      <c r="D1163" s="6"/>
    </row>
    <row r="1164" spans="1:4" ht="17.25">
      <c r="A1164" s="7" t="s">
        <v>997</v>
      </c>
      <c r="B1164" s="5">
        <v>2412</v>
      </c>
      <c r="C1164" s="4" t="s">
        <v>121</v>
      </c>
      <c r="D1164" s="6"/>
    </row>
    <row r="1165" spans="1:4" ht="17.25">
      <c r="A1165" s="7" t="s">
        <v>998</v>
      </c>
      <c r="B1165" s="5">
        <v>1431</v>
      </c>
      <c r="C1165" s="4" t="s">
        <v>121</v>
      </c>
      <c r="D1165" s="6"/>
    </row>
    <row r="1166" spans="1:4" ht="17.25">
      <c r="A1166" s="7" t="s">
        <v>999</v>
      </c>
      <c r="B1166" s="5">
        <v>787</v>
      </c>
      <c r="C1166" s="4" t="s">
        <v>121</v>
      </c>
      <c r="D1166" s="6"/>
    </row>
    <row r="1167" spans="1:4" ht="17.25">
      <c r="A1167" s="7" t="s">
        <v>1000</v>
      </c>
      <c r="B1167" s="5">
        <v>769</v>
      </c>
      <c r="C1167" s="4" t="s">
        <v>121</v>
      </c>
      <c r="D1167" s="6"/>
    </row>
    <row r="1168" spans="1:4" ht="17.25">
      <c r="A1168" s="16" t="s">
        <v>1002</v>
      </c>
      <c r="B1168" s="17">
        <v>1487</v>
      </c>
      <c r="C1168" s="10" t="s">
        <v>163</v>
      </c>
      <c r="D1168" s="13"/>
    </row>
    <row r="1169" spans="1:4" ht="17.25">
      <c r="A1169" s="7" t="s">
        <v>1007</v>
      </c>
      <c r="B1169" s="5">
        <v>2364</v>
      </c>
      <c r="C1169" s="4" t="s">
        <v>121</v>
      </c>
      <c r="D1169" s="6"/>
    </row>
    <row r="1170" spans="1:4" ht="17.25">
      <c r="A1170" s="7" t="s">
        <v>1008</v>
      </c>
      <c r="B1170" s="23">
        <v>618</v>
      </c>
      <c r="C1170" s="4" t="s">
        <v>121</v>
      </c>
      <c r="D1170" s="6"/>
    </row>
    <row r="1171" spans="1:4" ht="17.25">
      <c r="A1171" s="7" t="s">
        <v>1009</v>
      </c>
      <c r="B1171" s="5">
        <v>1054</v>
      </c>
      <c r="C1171" s="4" t="s">
        <v>121</v>
      </c>
      <c r="D1171" s="6"/>
    </row>
    <row r="1172" spans="1:4" ht="17.25">
      <c r="A1172" s="7" t="s">
        <v>1010</v>
      </c>
      <c r="B1172" s="5">
        <v>1326</v>
      </c>
      <c r="C1172" s="4" t="s">
        <v>121</v>
      </c>
      <c r="D1172" s="6"/>
    </row>
    <row r="1173" spans="1:4" ht="17.25">
      <c r="A1173" s="7" t="s">
        <v>1011</v>
      </c>
      <c r="B1173" s="5">
        <v>602</v>
      </c>
      <c r="C1173" s="4" t="s">
        <v>121</v>
      </c>
      <c r="D1173" s="6"/>
    </row>
    <row r="1174" spans="1:4" ht="17.25">
      <c r="A1174" s="7" t="s">
        <v>1012</v>
      </c>
      <c r="B1174" s="5">
        <v>1761</v>
      </c>
      <c r="C1174" s="4" t="s">
        <v>163</v>
      </c>
      <c r="D1174" s="6"/>
    </row>
    <row r="1175" spans="1:4" ht="17.25">
      <c r="A1175" s="7" t="s">
        <v>1013</v>
      </c>
      <c r="B1175" s="5">
        <v>1195.0999999999999</v>
      </c>
      <c r="C1175" s="4" t="s">
        <v>163</v>
      </c>
      <c r="D1175" s="6"/>
    </row>
    <row r="1176" spans="1:4" ht="17.25">
      <c r="A1176" s="7" t="s">
        <v>1016</v>
      </c>
      <c r="B1176" s="5">
        <v>1030</v>
      </c>
      <c r="C1176" s="4" t="s">
        <v>163</v>
      </c>
      <c r="D1176" s="6"/>
    </row>
    <row r="1177" spans="1:4" ht="17.25">
      <c r="A1177" s="7" t="s">
        <v>1021</v>
      </c>
      <c r="B1177" s="5">
        <v>3010</v>
      </c>
      <c r="C1177" s="4" t="s">
        <v>163</v>
      </c>
      <c r="D1177" s="6"/>
    </row>
    <row r="1178" spans="1:4" ht="17.25">
      <c r="A1178" s="7" t="s">
        <v>1022</v>
      </c>
      <c r="B1178" s="9">
        <v>972</v>
      </c>
      <c r="C1178" s="4" t="s">
        <v>121</v>
      </c>
      <c r="D1178" s="6"/>
    </row>
    <row r="1179" spans="1:4" ht="17.25">
      <c r="A1179" s="7" t="s">
        <v>1023</v>
      </c>
      <c r="B1179" s="5">
        <v>2326</v>
      </c>
      <c r="C1179" s="4" t="s">
        <v>121</v>
      </c>
      <c r="D1179" s="6"/>
    </row>
    <row r="1180" spans="1:4" ht="17.25">
      <c r="A1180" s="7" t="s">
        <v>1051</v>
      </c>
      <c r="B1180" s="5">
        <v>1253</v>
      </c>
      <c r="C1180" s="4" t="s">
        <v>121</v>
      </c>
      <c r="D1180" s="6"/>
    </row>
    <row r="1181" spans="1:4" ht="17.25">
      <c r="A1181" s="7" t="s">
        <v>1052</v>
      </c>
      <c r="B1181" s="5">
        <v>928</v>
      </c>
      <c r="C1181" s="4" t="s">
        <v>121</v>
      </c>
      <c r="D1181" s="6"/>
    </row>
    <row r="1182" spans="1:4" ht="17.25">
      <c r="A1182" s="7" t="s">
        <v>1053</v>
      </c>
      <c r="B1182" s="5">
        <v>208</v>
      </c>
      <c r="C1182" s="4" t="s">
        <v>163</v>
      </c>
      <c r="D1182" s="6"/>
    </row>
    <row r="1183" spans="1:4" ht="17.25">
      <c r="A1183" s="7" t="s">
        <v>1054</v>
      </c>
      <c r="B1183" s="5">
        <v>1029</v>
      </c>
      <c r="C1183" s="4" t="s">
        <v>168</v>
      </c>
      <c r="D1183" s="6"/>
    </row>
    <row r="1184" spans="1:4" ht="17.25">
      <c r="A1184" s="7" t="s">
        <v>1055</v>
      </c>
      <c r="B1184" s="5">
        <v>896</v>
      </c>
      <c r="C1184" s="4" t="s">
        <v>121</v>
      </c>
      <c r="D1184" s="6"/>
    </row>
    <row r="1185" spans="1:4" ht="17.25">
      <c r="A1185" s="7" t="s">
        <v>1056</v>
      </c>
      <c r="B1185" s="5">
        <v>776</v>
      </c>
      <c r="C1185" s="4" t="s">
        <v>121</v>
      </c>
      <c r="D1185" s="6"/>
    </row>
    <row r="1186" spans="1:4" ht="17.25">
      <c r="A1186" s="7" t="s">
        <v>1057</v>
      </c>
      <c r="B1186" s="9">
        <v>676</v>
      </c>
      <c r="C1186" s="4" t="s">
        <v>163</v>
      </c>
      <c r="D1186" s="6"/>
    </row>
    <row r="1187" spans="1:4" ht="17.25">
      <c r="A1187" s="7" t="s">
        <v>1062</v>
      </c>
      <c r="B1187" s="5">
        <v>505</v>
      </c>
      <c r="C1187" s="4" t="s">
        <v>163</v>
      </c>
      <c r="D1187" s="6"/>
    </row>
    <row r="1188" spans="1:4" ht="17.25">
      <c r="A1188" s="7" t="s">
        <v>1063</v>
      </c>
      <c r="B1188" s="9">
        <v>815</v>
      </c>
      <c r="C1188" s="4" t="s">
        <v>163</v>
      </c>
      <c r="D1188" s="6"/>
    </row>
    <row r="1189" spans="1:4" ht="17.25">
      <c r="A1189" s="7" t="s">
        <v>1066</v>
      </c>
      <c r="B1189" s="5">
        <v>894</v>
      </c>
      <c r="C1189" s="4" t="s">
        <v>168</v>
      </c>
      <c r="D1189" s="6"/>
    </row>
    <row r="1190" spans="1:4" ht="17.25">
      <c r="A1190" s="7" t="s">
        <v>1237</v>
      </c>
      <c r="B1190" s="9">
        <v>2518</v>
      </c>
      <c r="C1190" s="4" t="s">
        <v>121</v>
      </c>
      <c r="D1190" s="6"/>
    </row>
    <row r="1191" spans="1:4" ht="17.25">
      <c r="A1191" s="346" t="s">
        <v>3292</v>
      </c>
      <c r="B1191" s="300">
        <v>2011</v>
      </c>
      <c r="C1191" s="4" t="s">
        <v>121</v>
      </c>
      <c r="D1191" s="8"/>
    </row>
    <row r="1192" spans="1:4" ht="17.25">
      <c r="A1192" s="346" t="s">
        <v>3293</v>
      </c>
      <c r="B1192" s="300">
        <v>1468</v>
      </c>
      <c r="C1192" s="4" t="s">
        <v>121</v>
      </c>
      <c r="D1192" s="8"/>
    </row>
    <row r="1193" spans="1:4" ht="17.25">
      <c r="A1193" s="344" t="s">
        <v>3386</v>
      </c>
      <c r="B1193" s="9">
        <v>1982</v>
      </c>
      <c r="C1193" s="4" t="s">
        <v>121</v>
      </c>
      <c r="D1193" s="294"/>
    </row>
    <row r="1194" spans="1:4" ht="17.25">
      <c r="A1194" s="7" t="s">
        <v>482</v>
      </c>
      <c r="B1194" s="5">
        <v>1893</v>
      </c>
      <c r="C1194" s="4" t="s">
        <v>483</v>
      </c>
      <c r="D1194" s="6"/>
    </row>
    <row r="1195" spans="1:4" ht="17.25">
      <c r="A1195" s="7" t="s">
        <v>484</v>
      </c>
      <c r="B1195" s="5">
        <v>942</v>
      </c>
      <c r="C1195" s="4" t="s">
        <v>483</v>
      </c>
      <c r="D1195" s="6"/>
    </row>
    <row r="1196" spans="1:4" ht="17.25">
      <c r="A1196" s="7" t="s">
        <v>490</v>
      </c>
      <c r="B1196" s="5">
        <v>2122</v>
      </c>
      <c r="C1196" s="4" t="s">
        <v>483</v>
      </c>
      <c r="D1196" s="6"/>
    </row>
    <row r="1197" spans="1:4" ht="17.25">
      <c r="A1197" s="7" t="s">
        <v>491</v>
      </c>
      <c r="B1197" s="5">
        <v>1226</v>
      </c>
      <c r="C1197" s="4" t="s">
        <v>483</v>
      </c>
      <c r="D1197" s="6"/>
    </row>
    <row r="1198" spans="1:4" ht="17.25">
      <c r="A1198" s="7" t="s">
        <v>492</v>
      </c>
      <c r="B1198" s="5">
        <v>835</v>
      </c>
      <c r="C1198" s="4" t="s">
        <v>493</v>
      </c>
      <c r="D1198" s="6"/>
    </row>
    <row r="1199" spans="1:4" ht="17.25">
      <c r="A1199" s="7" t="s">
        <v>494</v>
      </c>
      <c r="B1199" s="5">
        <v>217</v>
      </c>
      <c r="C1199" s="4" t="s">
        <v>483</v>
      </c>
      <c r="D1199" s="6"/>
    </row>
    <row r="1200" spans="1:4" ht="17.25">
      <c r="A1200" s="7" t="s">
        <v>495</v>
      </c>
      <c r="B1200" s="9">
        <v>2788</v>
      </c>
      <c r="C1200" s="4" t="s">
        <v>496</v>
      </c>
      <c r="D1200" s="6"/>
    </row>
    <row r="1201" spans="1:4" ht="17.25">
      <c r="A1201" s="7" t="s">
        <v>497</v>
      </c>
      <c r="B1201" s="5">
        <v>1326</v>
      </c>
      <c r="C1201" s="4" t="s">
        <v>483</v>
      </c>
      <c r="D1201" s="6"/>
    </row>
    <row r="1202" spans="1:4" ht="17.25">
      <c r="A1202" s="7" t="s">
        <v>498</v>
      </c>
      <c r="B1202" s="5">
        <v>1286</v>
      </c>
      <c r="C1202" s="4" t="s">
        <v>493</v>
      </c>
      <c r="D1202" s="6"/>
    </row>
    <row r="1203" spans="1:4" ht="17.25">
      <c r="A1203" s="7" t="s">
        <v>499</v>
      </c>
      <c r="B1203" s="5">
        <v>1557</v>
      </c>
      <c r="C1203" s="4" t="s">
        <v>496</v>
      </c>
      <c r="D1203" s="6"/>
    </row>
    <row r="1204" spans="1:4" ht="17.25">
      <c r="A1204" s="7" t="s">
        <v>500</v>
      </c>
      <c r="B1204" s="5">
        <v>2258</v>
      </c>
      <c r="C1204" s="4" t="s">
        <v>496</v>
      </c>
      <c r="D1204" s="6"/>
    </row>
    <row r="1205" spans="1:4" ht="17.25">
      <c r="A1205" s="7" t="s">
        <v>501</v>
      </c>
      <c r="B1205" s="5">
        <v>1405</v>
      </c>
      <c r="C1205" s="4" t="s">
        <v>483</v>
      </c>
      <c r="D1205" s="6"/>
    </row>
    <row r="1206" spans="1:4" ht="17.25">
      <c r="A1206" s="7" t="s">
        <v>502</v>
      </c>
      <c r="B1206" s="23">
        <v>198</v>
      </c>
      <c r="C1206" s="4" t="s">
        <v>483</v>
      </c>
      <c r="D1206" s="6"/>
    </row>
    <row r="1207" spans="1:4" ht="17.25">
      <c r="A1207" s="7" t="s">
        <v>505</v>
      </c>
      <c r="B1207" s="5">
        <v>691</v>
      </c>
      <c r="C1207" s="4" t="s">
        <v>496</v>
      </c>
      <c r="D1207" s="6"/>
    </row>
    <row r="1208" spans="1:4" ht="17.25">
      <c r="A1208" s="7" t="s">
        <v>506</v>
      </c>
      <c r="B1208" s="5">
        <v>1008</v>
      </c>
      <c r="C1208" s="4" t="s">
        <v>483</v>
      </c>
      <c r="D1208" s="6"/>
    </row>
    <row r="1209" spans="1:4" ht="17.25">
      <c r="A1209" s="7" t="s">
        <v>507</v>
      </c>
      <c r="B1209" s="5">
        <v>1550</v>
      </c>
      <c r="C1209" s="4" t="s">
        <v>483</v>
      </c>
      <c r="D1209" s="6"/>
    </row>
    <row r="1210" spans="1:4" ht="17.25">
      <c r="A1210" s="7" t="s">
        <v>508</v>
      </c>
      <c r="B1210" s="5">
        <v>1203</v>
      </c>
      <c r="C1210" s="4" t="s">
        <v>483</v>
      </c>
      <c r="D1210" s="6"/>
    </row>
    <row r="1211" spans="1:4" ht="17.25">
      <c r="A1211" s="7" t="s">
        <v>509</v>
      </c>
      <c r="B1211" s="5">
        <v>1782</v>
      </c>
      <c r="C1211" s="4" t="s">
        <v>483</v>
      </c>
      <c r="D1211" s="6"/>
    </row>
    <row r="1212" spans="1:4" ht="17.25">
      <c r="A1212" s="7" t="s">
        <v>510</v>
      </c>
      <c r="B1212" s="5">
        <v>1679</v>
      </c>
      <c r="C1212" s="4" t="s">
        <v>483</v>
      </c>
      <c r="D1212" s="6"/>
    </row>
    <row r="1213" spans="1:4" ht="17.25">
      <c r="A1213" s="7" t="s">
        <v>511</v>
      </c>
      <c r="B1213" s="5">
        <v>2759</v>
      </c>
      <c r="C1213" s="4" t="s">
        <v>483</v>
      </c>
      <c r="D1213" s="6"/>
    </row>
    <row r="1214" spans="1:4" ht="17.25">
      <c r="A1214" s="7" t="s">
        <v>512</v>
      </c>
      <c r="B1214" s="5">
        <v>1293</v>
      </c>
      <c r="C1214" s="4" t="s">
        <v>493</v>
      </c>
      <c r="D1214" s="6"/>
    </row>
    <row r="1215" spans="1:4" ht="17.25">
      <c r="A1215" s="7" t="s">
        <v>513</v>
      </c>
      <c r="B1215" s="5">
        <v>1727</v>
      </c>
      <c r="C1215" s="4" t="s">
        <v>483</v>
      </c>
      <c r="D1215" s="6"/>
    </row>
    <row r="1216" spans="1:4" ht="17.25">
      <c r="A1216" s="7" t="s">
        <v>514</v>
      </c>
      <c r="B1216" s="5">
        <v>1095</v>
      </c>
      <c r="C1216" s="4" t="s">
        <v>483</v>
      </c>
      <c r="D1216" s="6"/>
    </row>
    <row r="1217" spans="1:4" ht="17.25">
      <c r="A1217" s="7" t="s">
        <v>516</v>
      </c>
      <c r="B1217" s="5">
        <v>3141</v>
      </c>
      <c r="C1217" s="4" t="s">
        <v>493</v>
      </c>
      <c r="D1217" s="6"/>
    </row>
    <row r="1218" spans="1:4" ht="17.25">
      <c r="A1218" s="7" t="s">
        <v>535</v>
      </c>
      <c r="B1218" s="5">
        <v>1147</v>
      </c>
      <c r="C1218" s="4" t="s">
        <v>496</v>
      </c>
      <c r="D1218" s="6"/>
    </row>
    <row r="1219" spans="1:4" ht="17.25">
      <c r="A1219" s="7" t="s">
        <v>536</v>
      </c>
      <c r="B1219" s="5">
        <v>705</v>
      </c>
      <c r="C1219" s="4" t="s">
        <v>493</v>
      </c>
      <c r="D1219" s="6"/>
    </row>
    <row r="1220" spans="1:4" ht="17.25">
      <c r="A1220" s="7" t="s">
        <v>537</v>
      </c>
      <c r="B1220" s="5">
        <v>704</v>
      </c>
      <c r="C1220" s="4" t="s">
        <v>483</v>
      </c>
      <c r="D1220" s="6"/>
    </row>
    <row r="1221" spans="1:4" ht="17.25">
      <c r="A1221" s="7" t="s">
        <v>538</v>
      </c>
      <c r="B1221" s="5">
        <v>1095</v>
      </c>
      <c r="C1221" s="4" t="s">
        <v>496</v>
      </c>
      <c r="D1221" s="6"/>
    </row>
    <row r="1222" spans="1:4" ht="17.25">
      <c r="A1222" s="7" t="s">
        <v>539</v>
      </c>
      <c r="B1222" s="5">
        <v>1507</v>
      </c>
      <c r="C1222" s="4" t="s">
        <v>496</v>
      </c>
      <c r="D1222" s="6"/>
    </row>
    <row r="1223" spans="1:4" ht="17.25">
      <c r="A1223" s="7" t="s">
        <v>540</v>
      </c>
      <c r="B1223" s="5">
        <v>1504</v>
      </c>
      <c r="C1223" s="4" t="s">
        <v>496</v>
      </c>
      <c r="D1223" s="6"/>
    </row>
    <row r="1224" spans="1:4" ht="17.25">
      <c r="A1224" s="7" t="s">
        <v>541</v>
      </c>
      <c r="B1224" s="5">
        <v>238</v>
      </c>
      <c r="C1224" s="4" t="s">
        <v>483</v>
      </c>
      <c r="D1224" s="6"/>
    </row>
    <row r="1225" spans="1:4" ht="17.25">
      <c r="A1225" s="7" t="s">
        <v>542</v>
      </c>
      <c r="B1225" s="5">
        <v>912</v>
      </c>
      <c r="C1225" s="4" t="s">
        <v>493</v>
      </c>
      <c r="D1225" s="6"/>
    </row>
    <row r="1226" spans="1:4" ht="17.25">
      <c r="A1226" s="7" t="s">
        <v>543</v>
      </c>
      <c r="B1226" s="5">
        <v>1689</v>
      </c>
      <c r="C1226" s="4" t="s">
        <v>483</v>
      </c>
      <c r="D1226" s="6"/>
    </row>
    <row r="1227" spans="1:4" ht="17.25">
      <c r="A1227" s="7" t="s">
        <v>544</v>
      </c>
      <c r="B1227" s="5">
        <v>661</v>
      </c>
      <c r="C1227" s="4" t="s">
        <v>493</v>
      </c>
      <c r="D1227" s="6"/>
    </row>
    <row r="1228" spans="1:4" ht="17.25">
      <c r="A1228" s="7" t="s">
        <v>545</v>
      </c>
      <c r="B1228" s="5">
        <v>1266</v>
      </c>
      <c r="C1228" s="4" t="s">
        <v>483</v>
      </c>
      <c r="D1228" s="6"/>
    </row>
    <row r="1229" spans="1:4" ht="17.25">
      <c r="A1229" s="7" t="s">
        <v>546</v>
      </c>
      <c r="B1229" s="5">
        <v>1207</v>
      </c>
      <c r="C1229" s="4" t="s">
        <v>493</v>
      </c>
      <c r="D1229" s="6"/>
    </row>
    <row r="1230" spans="1:4" ht="17.25">
      <c r="A1230" s="7" t="s">
        <v>547</v>
      </c>
      <c r="B1230" s="5">
        <v>1021</v>
      </c>
      <c r="C1230" s="4" t="s">
        <v>493</v>
      </c>
      <c r="D1230" s="6"/>
    </row>
    <row r="1231" spans="1:4" ht="17.25">
      <c r="A1231" s="7" t="s">
        <v>548</v>
      </c>
      <c r="B1231" s="5">
        <v>304</v>
      </c>
      <c r="C1231" s="4" t="s">
        <v>483</v>
      </c>
      <c r="D1231" s="6"/>
    </row>
    <row r="1232" spans="1:4" ht="17.25">
      <c r="A1232" s="7" t="s">
        <v>549</v>
      </c>
      <c r="B1232" s="5">
        <v>1858</v>
      </c>
      <c r="C1232" s="4" t="s">
        <v>493</v>
      </c>
      <c r="D1232" s="6"/>
    </row>
    <row r="1233" spans="1:4" ht="17.25">
      <c r="A1233" s="7" t="s">
        <v>550</v>
      </c>
      <c r="B1233" s="5">
        <v>1693</v>
      </c>
      <c r="C1233" s="4" t="s">
        <v>493</v>
      </c>
      <c r="D1233" s="6"/>
    </row>
    <row r="1234" spans="1:4" ht="17.25">
      <c r="A1234" s="7" t="s">
        <v>551</v>
      </c>
      <c r="B1234" s="9">
        <v>853</v>
      </c>
      <c r="C1234" s="4" t="s">
        <v>496</v>
      </c>
      <c r="D1234" s="6"/>
    </row>
    <row r="1235" spans="1:4" ht="17.25">
      <c r="A1235" s="7" t="s">
        <v>552</v>
      </c>
      <c r="B1235" s="9">
        <v>853</v>
      </c>
      <c r="C1235" s="4" t="s">
        <v>483</v>
      </c>
      <c r="D1235" s="6"/>
    </row>
    <row r="1236" spans="1:4" ht="17.25">
      <c r="A1236" s="7" t="s">
        <v>553</v>
      </c>
      <c r="B1236" s="9">
        <v>1570</v>
      </c>
      <c r="C1236" s="4" t="s">
        <v>496</v>
      </c>
      <c r="D1236" s="6"/>
    </row>
    <row r="1237" spans="1:4" ht="17.25">
      <c r="A1237" s="7" t="s">
        <v>554</v>
      </c>
      <c r="B1237" s="5">
        <v>1901</v>
      </c>
      <c r="C1237" s="4" t="s">
        <v>483</v>
      </c>
      <c r="D1237" s="6"/>
    </row>
    <row r="1238" spans="1:4" ht="17.25">
      <c r="A1238" s="7" t="s">
        <v>555</v>
      </c>
      <c r="B1238" s="9">
        <v>1312</v>
      </c>
      <c r="C1238" s="4" t="s">
        <v>496</v>
      </c>
      <c r="D1238" s="6"/>
    </row>
    <row r="1239" spans="1:4" ht="17.25">
      <c r="A1239" s="7" t="s">
        <v>556</v>
      </c>
      <c r="B1239" s="9">
        <v>1544</v>
      </c>
      <c r="C1239" s="4" t="s">
        <v>496</v>
      </c>
      <c r="D1239" s="6"/>
    </row>
    <row r="1240" spans="1:4" ht="17.25">
      <c r="A1240" s="7" t="s">
        <v>557</v>
      </c>
      <c r="B1240" s="9">
        <v>2116</v>
      </c>
      <c r="C1240" s="4" t="s">
        <v>483</v>
      </c>
      <c r="D1240" s="6"/>
    </row>
    <row r="1241" spans="1:4" ht="17.25">
      <c r="A1241" s="7" t="s">
        <v>558</v>
      </c>
      <c r="B1241" s="5">
        <v>319</v>
      </c>
      <c r="C1241" s="4" t="s">
        <v>483</v>
      </c>
      <c r="D1241" s="6"/>
    </row>
    <row r="1242" spans="1:4" ht="17.25">
      <c r="A1242" s="7" t="s">
        <v>559</v>
      </c>
      <c r="B1242" s="5">
        <v>2100</v>
      </c>
      <c r="C1242" s="4" t="s">
        <v>493</v>
      </c>
      <c r="D1242" s="6"/>
    </row>
    <row r="1243" spans="1:4" ht="17.25">
      <c r="A1243" s="7" t="s">
        <v>560</v>
      </c>
      <c r="B1243" s="5">
        <v>2106</v>
      </c>
      <c r="C1243" s="4" t="s">
        <v>496</v>
      </c>
      <c r="D1243" s="6"/>
    </row>
    <row r="1244" spans="1:4" ht="17.25">
      <c r="A1244" s="7" t="s">
        <v>561</v>
      </c>
      <c r="B1244" s="5">
        <v>883</v>
      </c>
      <c r="C1244" s="4" t="s">
        <v>483</v>
      </c>
      <c r="D1244" s="6"/>
    </row>
    <row r="1245" spans="1:4" ht="17.25">
      <c r="A1245" s="7" t="s">
        <v>562</v>
      </c>
      <c r="B1245" s="5">
        <v>2760</v>
      </c>
      <c r="C1245" s="4" t="s">
        <v>483</v>
      </c>
      <c r="D1245" s="6"/>
    </row>
    <row r="1246" spans="1:4" ht="17.25">
      <c r="A1246" s="7" t="s">
        <v>563</v>
      </c>
      <c r="B1246" s="5">
        <v>803</v>
      </c>
      <c r="C1246" s="4" t="s">
        <v>483</v>
      </c>
      <c r="D1246" s="6"/>
    </row>
    <row r="1247" spans="1:4" ht="17.25">
      <c r="A1247" s="7" t="s">
        <v>564</v>
      </c>
      <c r="B1247" s="5">
        <v>922</v>
      </c>
      <c r="C1247" s="4" t="s">
        <v>496</v>
      </c>
      <c r="D1247" s="6"/>
    </row>
    <row r="1248" spans="1:4" ht="17.25">
      <c r="A1248" s="7" t="s">
        <v>565</v>
      </c>
      <c r="B1248" s="5">
        <v>1264</v>
      </c>
      <c r="C1248" s="4" t="s">
        <v>483</v>
      </c>
      <c r="D1248" s="6"/>
    </row>
    <row r="1249" spans="1:4" ht="17.25">
      <c r="A1249" s="7" t="s">
        <v>566</v>
      </c>
      <c r="B1249" s="5">
        <v>648</v>
      </c>
      <c r="C1249" s="4" t="s">
        <v>483</v>
      </c>
      <c r="D1249" s="6"/>
    </row>
    <row r="1250" spans="1:4" ht="17.25">
      <c r="A1250" s="7" t="s">
        <v>567</v>
      </c>
      <c r="B1250" s="5">
        <v>2863</v>
      </c>
      <c r="C1250" s="4" t="s">
        <v>493</v>
      </c>
      <c r="D1250" s="6"/>
    </row>
    <row r="1251" spans="1:4" ht="17.25">
      <c r="A1251" s="7" t="s">
        <v>568</v>
      </c>
      <c r="B1251" s="5">
        <v>1431</v>
      </c>
      <c r="C1251" s="4" t="s">
        <v>493</v>
      </c>
      <c r="D1251" s="6"/>
    </row>
    <row r="1252" spans="1:4" ht="17.25">
      <c r="A1252" s="7" t="s">
        <v>569</v>
      </c>
      <c r="B1252" s="5">
        <v>1451</v>
      </c>
      <c r="C1252" s="4" t="s">
        <v>496</v>
      </c>
      <c r="D1252" s="6"/>
    </row>
    <row r="1253" spans="1:4" ht="17.25">
      <c r="A1253" s="7" t="s">
        <v>570</v>
      </c>
      <c r="B1253" s="5">
        <v>1246</v>
      </c>
      <c r="C1253" s="4" t="s">
        <v>483</v>
      </c>
      <c r="D1253" s="6"/>
    </row>
    <row r="1254" spans="1:4" ht="17.25">
      <c r="A1254" s="7" t="s">
        <v>571</v>
      </c>
      <c r="B1254" s="5">
        <v>2638</v>
      </c>
      <c r="C1254" s="4" t="s">
        <v>493</v>
      </c>
      <c r="D1254" s="6"/>
    </row>
    <row r="1255" spans="1:4" ht="17.25">
      <c r="A1255" s="7" t="s">
        <v>572</v>
      </c>
      <c r="B1255" s="5">
        <v>1170</v>
      </c>
      <c r="C1255" s="4" t="s">
        <v>483</v>
      </c>
      <c r="D1255" s="6"/>
    </row>
    <row r="1256" spans="1:4" ht="17.25">
      <c r="A1256" s="7" t="s">
        <v>573</v>
      </c>
      <c r="B1256" s="5">
        <v>1124</v>
      </c>
      <c r="C1256" s="4" t="s">
        <v>496</v>
      </c>
      <c r="D1256" s="6"/>
    </row>
    <row r="1257" spans="1:4" ht="17.25">
      <c r="A1257" s="7" t="s">
        <v>574</v>
      </c>
      <c r="B1257" s="9">
        <v>2936</v>
      </c>
      <c r="C1257" s="4" t="s">
        <v>493</v>
      </c>
      <c r="D1257" s="6"/>
    </row>
    <row r="1258" spans="1:4" ht="17.25">
      <c r="A1258" s="7" t="s">
        <v>575</v>
      </c>
      <c r="B1258" s="5">
        <v>1157</v>
      </c>
      <c r="C1258" s="4" t="s">
        <v>483</v>
      </c>
      <c r="D1258" s="6"/>
    </row>
    <row r="1259" spans="1:4" ht="17.25">
      <c r="A1259" s="7" t="s">
        <v>576</v>
      </c>
      <c r="B1259" s="5">
        <v>1808</v>
      </c>
      <c r="C1259" s="4" t="s">
        <v>483</v>
      </c>
      <c r="D1259" s="6"/>
    </row>
    <row r="1260" spans="1:4" ht="17.25">
      <c r="A1260" s="7" t="s">
        <v>577</v>
      </c>
      <c r="B1260" s="5">
        <v>2175</v>
      </c>
      <c r="C1260" s="4" t="s">
        <v>493</v>
      </c>
      <c r="D1260" s="6"/>
    </row>
    <row r="1261" spans="1:4" ht="17.25">
      <c r="A1261" s="7" t="s">
        <v>578</v>
      </c>
      <c r="B1261" s="5">
        <v>893</v>
      </c>
      <c r="C1261" s="4" t="s">
        <v>496</v>
      </c>
      <c r="D1261" s="6"/>
    </row>
    <row r="1262" spans="1:4" ht="17.25">
      <c r="A1262" s="7" t="s">
        <v>579</v>
      </c>
      <c r="B1262" s="5">
        <v>2774</v>
      </c>
      <c r="C1262" s="4" t="s">
        <v>493</v>
      </c>
      <c r="D1262" s="6"/>
    </row>
    <row r="1263" spans="1:4" ht="17.25">
      <c r="A1263" s="7" t="s">
        <v>580</v>
      </c>
      <c r="B1263" s="5">
        <v>1663</v>
      </c>
      <c r="C1263" s="4" t="s">
        <v>483</v>
      </c>
      <c r="D1263" s="6"/>
    </row>
    <row r="1264" spans="1:4" ht="17.25">
      <c r="A1264" s="7" t="s">
        <v>581</v>
      </c>
      <c r="B1264" s="5">
        <v>803</v>
      </c>
      <c r="C1264" s="4" t="s">
        <v>483</v>
      </c>
      <c r="D1264" s="6"/>
    </row>
    <row r="1265" spans="1:4" ht="17.25">
      <c r="A1265" s="7" t="s">
        <v>582</v>
      </c>
      <c r="B1265" s="5">
        <v>1068</v>
      </c>
      <c r="C1265" s="4" t="s">
        <v>483</v>
      </c>
      <c r="D1265" s="6"/>
    </row>
    <row r="1266" spans="1:4" ht="17.25">
      <c r="A1266" s="7" t="s">
        <v>583</v>
      </c>
      <c r="B1266" s="5">
        <v>1058</v>
      </c>
      <c r="C1266" s="4" t="s">
        <v>483</v>
      </c>
      <c r="D1266" s="6"/>
    </row>
    <row r="1267" spans="1:4" ht="17.25">
      <c r="A1267" s="7" t="s">
        <v>584</v>
      </c>
      <c r="B1267" s="5">
        <v>1074</v>
      </c>
      <c r="C1267" s="4" t="s">
        <v>493</v>
      </c>
      <c r="D1267" s="6"/>
    </row>
    <row r="1268" spans="1:4" ht="17.25">
      <c r="A1268" s="7" t="s">
        <v>585</v>
      </c>
      <c r="B1268" s="5">
        <v>694</v>
      </c>
      <c r="C1268" s="4" t="s">
        <v>493</v>
      </c>
      <c r="D1268" s="6"/>
    </row>
    <row r="1269" spans="1:4" ht="17.25">
      <c r="A1269" s="7" t="s">
        <v>586</v>
      </c>
      <c r="B1269" s="5">
        <v>1782</v>
      </c>
      <c r="C1269" s="4" t="s">
        <v>483</v>
      </c>
      <c r="D1269" s="6"/>
    </row>
    <row r="1270" spans="1:4" ht="17.25">
      <c r="A1270" s="7" t="s">
        <v>587</v>
      </c>
      <c r="B1270" s="5">
        <v>1200</v>
      </c>
      <c r="C1270" s="4" t="s">
        <v>496</v>
      </c>
      <c r="D1270" s="6"/>
    </row>
    <row r="1271" spans="1:4" ht="17.25">
      <c r="A1271" s="7" t="s">
        <v>588</v>
      </c>
      <c r="B1271" s="5">
        <v>1190</v>
      </c>
      <c r="C1271" s="4" t="s">
        <v>493</v>
      </c>
      <c r="D1271" s="6"/>
    </row>
    <row r="1272" spans="1:4" ht="17.25">
      <c r="A1272" s="7" t="s">
        <v>589</v>
      </c>
      <c r="B1272" s="5">
        <v>440</v>
      </c>
      <c r="C1272" s="4" t="s">
        <v>483</v>
      </c>
      <c r="D1272" s="6"/>
    </row>
    <row r="1273" spans="1:4" ht="17.25">
      <c r="A1273" s="7" t="s">
        <v>590</v>
      </c>
      <c r="B1273" s="5">
        <v>572</v>
      </c>
      <c r="C1273" s="4" t="s">
        <v>493</v>
      </c>
      <c r="D1273" s="6"/>
    </row>
    <row r="1274" spans="1:4" ht="17.25">
      <c r="A1274" s="7" t="s">
        <v>591</v>
      </c>
      <c r="B1274" s="23">
        <v>727</v>
      </c>
      <c r="C1274" s="4" t="s">
        <v>496</v>
      </c>
      <c r="D1274" s="6"/>
    </row>
    <row r="1275" spans="1:4" ht="17.25">
      <c r="A1275" s="7" t="s">
        <v>592</v>
      </c>
      <c r="B1275" s="23">
        <v>932</v>
      </c>
      <c r="C1275" s="4" t="s">
        <v>493</v>
      </c>
      <c r="D1275" s="6"/>
    </row>
    <row r="1276" spans="1:4" ht="17.25">
      <c r="A1276" s="7" t="s">
        <v>593</v>
      </c>
      <c r="B1276" s="5">
        <v>1250</v>
      </c>
      <c r="C1276" s="4" t="s">
        <v>483</v>
      </c>
      <c r="D1276" s="6"/>
    </row>
    <row r="1277" spans="1:4" ht="17.25">
      <c r="A1277" s="7" t="s">
        <v>594</v>
      </c>
      <c r="B1277" s="5">
        <v>1289</v>
      </c>
      <c r="C1277" s="4" t="s">
        <v>496</v>
      </c>
      <c r="D1277" s="6"/>
    </row>
    <row r="1278" spans="1:4" ht="17.25">
      <c r="A1278" s="7" t="s">
        <v>595</v>
      </c>
      <c r="B1278" s="5">
        <v>1230</v>
      </c>
      <c r="C1278" s="4" t="s">
        <v>483</v>
      </c>
      <c r="D1278" s="6"/>
    </row>
    <row r="1279" spans="1:4" ht="17.25">
      <c r="A1279" s="7" t="s">
        <v>596</v>
      </c>
      <c r="B1279" s="5">
        <v>783</v>
      </c>
      <c r="C1279" s="4" t="s">
        <v>483</v>
      </c>
      <c r="D1279" s="6"/>
    </row>
    <row r="1280" spans="1:4" ht="17.25">
      <c r="A1280" s="7" t="s">
        <v>597</v>
      </c>
      <c r="B1280" s="5">
        <v>1064</v>
      </c>
      <c r="C1280" s="4" t="s">
        <v>496</v>
      </c>
      <c r="D1280" s="6"/>
    </row>
    <row r="1281" spans="1:4" ht="17.25">
      <c r="A1281" s="7" t="s">
        <v>598</v>
      </c>
      <c r="B1281" s="5">
        <v>1081</v>
      </c>
      <c r="C1281" s="4" t="s">
        <v>483</v>
      </c>
      <c r="D1281" s="6"/>
    </row>
    <row r="1282" spans="1:4" ht="17.25">
      <c r="A1282" s="7" t="s">
        <v>599</v>
      </c>
      <c r="B1282" s="5">
        <v>1997</v>
      </c>
      <c r="C1282" s="4" t="s">
        <v>493</v>
      </c>
      <c r="D1282" s="6"/>
    </row>
    <row r="1283" spans="1:4" ht="17.25">
      <c r="A1283" s="7" t="s">
        <v>600</v>
      </c>
      <c r="B1283" s="23">
        <v>486</v>
      </c>
      <c r="C1283" s="4" t="s">
        <v>493</v>
      </c>
      <c r="D1283" s="6"/>
    </row>
    <row r="1284" spans="1:4" ht="17.25">
      <c r="A1284" s="7" t="s">
        <v>601</v>
      </c>
      <c r="B1284" s="5">
        <v>1078</v>
      </c>
      <c r="C1284" s="4" t="s">
        <v>496</v>
      </c>
      <c r="D1284" s="6"/>
    </row>
    <row r="1285" spans="1:4" ht="17.25">
      <c r="A1285" s="7" t="s">
        <v>602</v>
      </c>
      <c r="B1285" s="5">
        <v>1289</v>
      </c>
      <c r="C1285" s="4" t="s">
        <v>483</v>
      </c>
      <c r="D1285" s="6"/>
    </row>
    <row r="1286" spans="1:4" ht="17.25">
      <c r="A1286" s="7" t="s">
        <v>603</v>
      </c>
      <c r="B1286" s="23">
        <v>1471</v>
      </c>
      <c r="C1286" s="4" t="s">
        <v>496</v>
      </c>
      <c r="D1286" s="6"/>
    </row>
    <row r="1287" spans="1:4" ht="17.25">
      <c r="A1287" s="7" t="s">
        <v>604</v>
      </c>
      <c r="B1287" s="5">
        <v>1494</v>
      </c>
      <c r="C1287" s="4" t="s">
        <v>483</v>
      </c>
      <c r="D1287" s="6"/>
    </row>
    <row r="1288" spans="1:4" ht="17.25">
      <c r="A1288" s="7" t="s">
        <v>605</v>
      </c>
      <c r="B1288" s="5">
        <v>725</v>
      </c>
      <c r="C1288" s="4" t="s">
        <v>493</v>
      </c>
      <c r="D1288" s="6"/>
    </row>
    <row r="1289" spans="1:4" ht="17.25">
      <c r="A1289" s="7" t="s">
        <v>606</v>
      </c>
      <c r="B1289" s="5">
        <v>661</v>
      </c>
      <c r="C1289" s="4" t="s">
        <v>483</v>
      </c>
      <c r="D1289" s="6"/>
    </row>
    <row r="1290" spans="1:4" ht="17.25">
      <c r="A1290" s="7" t="s">
        <v>607</v>
      </c>
      <c r="B1290" s="23">
        <v>2919</v>
      </c>
      <c r="C1290" s="4" t="s">
        <v>493</v>
      </c>
      <c r="D1290" s="6"/>
    </row>
    <row r="1291" spans="1:4" ht="17.25">
      <c r="A1291" s="7" t="s">
        <v>608</v>
      </c>
      <c r="B1291" s="5">
        <v>1438</v>
      </c>
      <c r="C1291" s="4" t="s">
        <v>483</v>
      </c>
      <c r="D1291" s="6"/>
    </row>
    <row r="1292" spans="1:4" ht="17.25">
      <c r="A1292" s="7" t="s">
        <v>609</v>
      </c>
      <c r="B1292" s="23">
        <v>2853</v>
      </c>
      <c r="C1292" s="4" t="s">
        <v>483</v>
      </c>
      <c r="D1292" s="6"/>
    </row>
    <row r="1293" spans="1:4" ht="17.25">
      <c r="A1293" s="7" t="s">
        <v>610</v>
      </c>
      <c r="B1293" s="5">
        <v>1600</v>
      </c>
      <c r="C1293" s="4" t="s">
        <v>496</v>
      </c>
      <c r="D1293" s="6"/>
    </row>
    <row r="1294" spans="1:4" ht="17.25">
      <c r="A1294" s="7" t="s">
        <v>611</v>
      </c>
      <c r="B1294" s="5">
        <v>1983</v>
      </c>
      <c r="C1294" s="4" t="s">
        <v>496</v>
      </c>
      <c r="D1294" s="6"/>
    </row>
    <row r="1295" spans="1:4" ht="17.25">
      <c r="A1295" s="7" t="s">
        <v>612</v>
      </c>
      <c r="B1295" s="5">
        <v>1346</v>
      </c>
      <c r="C1295" s="4" t="s">
        <v>483</v>
      </c>
      <c r="D1295" s="6"/>
    </row>
    <row r="1296" spans="1:4" ht="17.25">
      <c r="A1296" s="7" t="s">
        <v>613</v>
      </c>
      <c r="B1296" s="5">
        <v>1322</v>
      </c>
      <c r="C1296" s="4" t="s">
        <v>493</v>
      </c>
      <c r="D1296" s="6"/>
    </row>
    <row r="1297" spans="1:4" ht="17.25">
      <c r="A1297" s="7" t="s">
        <v>614</v>
      </c>
      <c r="B1297" s="5">
        <v>2949</v>
      </c>
      <c r="C1297" s="4" t="s">
        <v>483</v>
      </c>
      <c r="D1297" s="6"/>
    </row>
    <row r="1298" spans="1:4" ht="17.25">
      <c r="A1298" s="7" t="s">
        <v>615</v>
      </c>
      <c r="B1298" s="9">
        <v>1706</v>
      </c>
      <c r="C1298" s="4" t="s">
        <v>496</v>
      </c>
      <c r="D1298" s="6"/>
    </row>
    <row r="1299" spans="1:4" ht="17.25">
      <c r="A1299" s="7" t="s">
        <v>616</v>
      </c>
      <c r="B1299" s="9">
        <v>1329</v>
      </c>
      <c r="C1299" s="4" t="s">
        <v>483</v>
      </c>
      <c r="D1299" s="6"/>
    </row>
    <row r="1300" spans="1:4" ht="17.25">
      <c r="A1300" s="7" t="s">
        <v>617</v>
      </c>
      <c r="B1300" s="5">
        <v>1421</v>
      </c>
      <c r="C1300" s="4" t="s">
        <v>496</v>
      </c>
      <c r="D1300" s="6"/>
    </row>
    <row r="1301" spans="1:4" ht="17.25">
      <c r="A1301" s="7" t="s">
        <v>618</v>
      </c>
      <c r="B1301" s="5">
        <v>559</v>
      </c>
      <c r="C1301" s="4" t="s">
        <v>483</v>
      </c>
      <c r="D1301" s="6"/>
    </row>
    <row r="1302" spans="1:4" ht="17.25">
      <c r="A1302" s="7" t="s">
        <v>619</v>
      </c>
      <c r="B1302" s="23">
        <v>641</v>
      </c>
      <c r="C1302" s="4" t="s">
        <v>496</v>
      </c>
      <c r="D1302" s="6"/>
    </row>
    <row r="1303" spans="1:4" ht="17.25">
      <c r="A1303" s="7" t="s">
        <v>620</v>
      </c>
      <c r="B1303" s="23">
        <v>992</v>
      </c>
      <c r="C1303" s="4" t="s">
        <v>483</v>
      </c>
      <c r="D1303" s="6"/>
    </row>
    <row r="1304" spans="1:4" ht="17.25">
      <c r="A1304" s="7" t="s">
        <v>621</v>
      </c>
      <c r="B1304" s="9">
        <v>1174</v>
      </c>
      <c r="C1304" s="4" t="s">
        <v>483</v>
      </c>
      <c r="D1304" s="6"/>
    </row>
    <row r="1305" spans="1:4" ht="17.25">
      <c r="A1305" s="7" t="s">
        <v>622</v>
      </c>
      <c r="B1305" s="5">
        <v>1712</v>
      </c>
      <c r="C1305" s="4" t="s">
        <v>483</v>
      </c>
      <c r="D1305" s="6"/>
    </row>
    <row r="1306" spans="1:4" ht="17.25">
      <c r="A1306" s="7" t="s">
        <v>623</v>
      </c>
      <c r="B1306" s="5">
        <v>1190</v>
      </c>
      <c r="C1306" s="4" t="s">
        <v>483</v>
      </c>
      <c r="D1306" s="6"/>
    </row>
    <row r="1307" spans="1:4" ht="17.25">
      <c r="A1307" s="7" t="s">
        <v>624</v>
      </c>
      <c r="B1307" s="5">
        <v>1233</v>
      </c>
      <c r="C1307" s="4" t="s">
        <v>493</v>
      </c>
      <c r="D1307" s="6"/>
    </row>
    <row r="1308" spans="1:4" ht="17.25">
      <c r="A1308" s="7" t="s">
        <v>625</v>
      </c>
      <c r="B1308" s="5">
        <v>575</v>
      </c>
      <c r="C1308" s="4" t="s">
        <v>483</v>
      </c>
      <c r="D1308" s="6"/>
    </row>
    <row r="1309" spans="1:4" ht="17.25">
      <c r="A1309" s="7" t="s">
        <v>626</v>
      </c>
      <c r="B1309" s="5">
        <v>588</v>
      </c>
      <c r="C1309" s="4" t="s">
        <v>483</v>
      </c>
      <c r="D1309" s="6"/>
    </row>
    <row r="1310" spans="1:4" ht="17.25">
      <c r="A1310" s="7" t="s">
        <v>627</v>
      </c>
      <c r="B1310" s="5">
        <v>1924</v>
      </c>
      <c r="C1310" s="4" t="s">
        <v>496</v>
      </c>
      <c r="D1310" s="6"/>
    </row>
    <row r="1311" spans="1:4" ht="17.25">
      <c r="A1311" s="7" t="s">
        <v>628</v>
      </c>
      <c r="B1311" s="5">
        <v>539</v>
      </c>
      <c r="C1311" s="4" t="s">
        <v>483</v>
      </c>
      <c r="D1311" s="6"/>
    </row>
    <row r="1312" spans="1:4" ht="17.25">
      <c r="A1312" s="7" t="s">
        <v>629</v>
      </c>
      <c r="B1312" s="5">
        <v>684</v>
      </c>
      <c r="C1312" s="4" t="s">
        <v>483</v>
      </c>
      <c r="D1312" s="6"/>
    </row>
    <row r="1313" spans="1:4" ht="17.25">
      <c r="A1313" s="7" t="s">
        <v>630</v>
      </c>
      <c r="B1313" s="5">
        <v>724</v>
      </c>
      <c r="C1313" s="4" t="s">
        <v>483</v>
      </c>
      <c r="D1313" s="6"/>
    </row>
    <row r="1314" spans="1:4" ht="17.25">
      <c r="A1314" s="7" t="s">
        <v>631</v>
      </c>
      <c r="B1314" s="5">
        <v>664</v>
      </c>
      <c r="C1314" s="4" t="s">
        <v>496</v>
      </c>
      <c r="D1314" s="6"/>
    </row>
    <row r="1315" spans="1:4" ht="17.25">
      <c r="A1315" s="7" t="s">
        <v>632</v>
      </c>
      <c r="B1315" s="5">
        <v>1185</v>
      </c>
      <c r="C1315" s="4" t="s">
        <v>493</v>
      </c>
      <c r="D1315" s="6"/>
    </row>
    <row r="1316" spans="1:4" ht="17.25">
      <c r="A1316" s="7" t="s">
        <v>633</v>
      </c>
      <c r="B1316" s="5">
        <v>320</v>
      </c>
      <c r="C1316" s="4" t="s">
        <v>483</v>
      </c>
      <c r="D1316" s="6"/>
    </row>
    <row r="1317" spans="1:4" ht="17.25">
      <c r="A1317" s="7" t="s">
        <v>634</v>
      </c>
      <c r="B1317" s="5">
        <v>245</v>
      </c>
      <c r="C1317" s="4" t="s">
        <v>496</v>
      </c>
      <c r="D1317" s="6"/>
    </row>
    <row r="1318" spans="1:4" ht="17.25">
      <c r="A1318" s="7" t="s">
        <v>635</v>
      </c>
      <c r="B1318" s="5">
        <v>2046</v>
      </c>
      <c r="C1318" s="4" t="s">
        <v>483</v>
      </c>
      <c r="D1318" s="6"/>
    </row>
    <row r="1319" spans="1:4" ht="17.25">
      <c r="A1319" s="7" t="s">
        <v>636</v>
      </c>
      <c r="B1319" s="5">
        <v>294</v>
      </c>
      <c r="C1319" s="4" t="s">
        <v>483</v>
      </c>
      <c r="D1319" s="6"/>
    </row>
    <row r="1320" spans="1:4" ht="17.25">
      <c r="A1320" s="7" t="s">
        <v>637</v>
      </c>
      <c r="B1320" s="5">
        <v>1686</v>
      </c>
      <c r="C1320" s="4" t="s">
        <v>496</v>
      </c>
      <c r="D1320" s="6"/>
    </row>
    <row r="1321" spans="1:4" ht="17.25">
      <c r="A1321" s="7" t="s">
        <v>638</v>
      </c>
      <c r="B1321" s="5">
        <v>357</v>
      </c>
      <c r="C1321" s="4" t="s">
        <v>493</v>
      </c>
      <c r="D1321" s="6"/>
    </row>
    <row r="1322" spans="1:4" ht="17.25">
      <c r="A1322" s="7" t="s">
        <v>639</v>
      </c>
      <c r="B1322" s="23">
        <v>700</v>
      </c>
      <c r="C1322" s="4" t="s">
        <v>483</v>
      </c>
      <c r="D1322" s="6"/>
    </row>
    <row r="1323" spans="1:4" ht="17.25">
      <c r="A1323" s="7" t="s">
        <v>640</v>
      </c>
      <c r="B1323" s="5">
        <v>1117</v>
      </c>
      <c r="C1323" s="4" t="s">
        <v>483</v>
      </c>
      <c r="D1323" s="6"/>
    </row>
    <row r="1324" spans="1:4" ht="17.25">
      <c r="A1324" s="7" t="s">
        <v>641</v>
      </c>
      <c r="B1324" s="5">
        <v>324</v>
      </c>
      <c r="C1324" s="4" t="s">
        <v>483</v>
      </c>
      <c r="D1324" s="6"/>
    </row>
    <row r="1325" spans="1:4" ht="17.25">
      <c r="A1325" s="7" t="s">
        <v>642</v>
      </c>
      <c r="B1325" s="5">
        <v>1613</v>
      </c>
      <c r="C1325" s="4" t="s">
        <v>483</v>
      </c>
      <c r="D1325" s="6"/>
    </row>
    <row r="1326" spans="1:4" ht="17.25">
      <c r="A1326" s="7" t="s">
        <v>643</v>
      </c>
      <c r="B1326" s="5">
        <v>2040</v>
      </c>
      <c r="C1326" s="4" t="s">
        <v>496</v>
      </c>
      <c r="D1326" s="6"/>
    </row>
    <row r="1327" spans="1:4" ht="17.25">
      <c r="A1327" s="7" t="s">
        <v>644</v>
      </c>
      <c r="B1327" s="5">
        <v>2502</v>
      </c>
      <c r="C1327" s="4" t="s">
        <v>496</v>
      </c>
      <c r="D1327" s="6"/>
    </row>
    <row r="1328" spans="1:4" ht="17.25">
      <c r="A1328" s="7" t="s">
        <v>645</v>
      </c>
      <c r="B1328" s="5">
        <v>678</v>
      </c>
      <c r="C1328" s="4" t="s">
        <v>483</v>
      </c>
      <c r="D1328" s="6"/>
    </row>
    <row r="1329" spans="1:4" ht="17.25">
      <c r="A1329" s="7" t="s">
        <v>646</v>
      </c>
      <c r="B1329" s="5">
        <v>1365</v>
      </c>
      <c r="C1329" s="4" t="s">
        <v>483</v>
      </c>
      <c r="D1329" s="6"/>
    </row>
    <row r="1330" spans="1:4" ht="17.25">
      <c r="A1330" s="7" t="s">
        <v>647</v>
      </c>
      <c r="B1330" s="5">
        <v>1045</v>
      </c>
      <c r="C1330" s="4" t="s">
        <v>483</v>
      </c>
      <c r="D1330" s="6"/>
    </row>
    <row r="1331" spans="1:4" ht="17.25">
      <c r="A1331" s="7" t="s">
        <v>648</v>
      </c>
      <c r="B1331" s="5">
        <v>1144</v>
      </c>
      <c r="C1331" s="4" t="s">
        <v>493</v>
      </c>
      <c r="D1331" s="6"/>
    </row>
    <row r="1332" spans="1:4" ht="17.25">
      <c r="A1332" s="7" t="s">
        <v>649</v>
      </c>
      <c r="B1332" s="5">
        <v>869</v>
      </c>
      <c r="C1332" s="4" t="s">
        <v>493</v>
      </c>
      <c r="D1332" s="6"/>
    </row>
    <row r="1333" spans="1:4" ht="17.25">
      <c r="A1333" s="7" t="s">
        <v>650</v>
      </c>
      <c r="B1333" s="5">
        <v>399</v>
      </c>
      <c r="C1333" s="4" t="s">
        <v>496</v>
      </c>
      <c r="D1333" s="6"/>
    </row>
    <row r="1334" spans="1:4" ht="17.25">
      <c r="A1334" s="7" t="s">
        <v>651</v>
      </c>
      <c r="B1334" s="23">
        <v>198</v>
      </c>
      <c r="C1334" s="4" t="s">
        <v>483</v>
      </c>
      <c r="D1334" s="6"/>
    </row>
    <row r="1335" spans="1:4" ht="17.25">
      <c r="A1335" s="16" t="s">
        <v>652</v>
      </c>
      <c r="B1335" s="19">
        <v>4294</v>
      </c>
      <c r="C1335" s="10" t="s">
        <v>483</v>
      </c>
      <c r="D1335" s="13"/>
    </row>
    <row r="1336" spans="1:4" ht="17.25">
      <c r="A1336" s="7" t="s">
        <v>653</v>
      </c>
      <c r="B1336" s="5">
        <v>932</v>
      </c>
      <c r="C1336" s="4" t="s">
        <v>483</v>
      </c>
      <c r="D1336" s="6"/>
    </row>
    <row r="1337" spans="1:4" ht="17.25">
      <c r="A1337" s="7" t="s">
        <v>654</v>
      </c>
      <c r="B1337" s="5">
        <v>866</v>
      </c>
      <c r="C1337" s="4" t="s">
        <v>483</v>
      </c>
      <c r="D1337" s="6"/>
    </row>
    <row r="1338" spans="1:4" ht="17.25">
      <c r="A1338" s="7" t="s">
        <v>655</v>
      </c>
      <c r="B1338" s="5">
        <v>177</v>
      </c>
      <c r="C1338" s="4" t="s">
        <v>493</v>
      </c>
      <c r="D1338" s="6"/>
    </row>
    <row r="1339" spans="1:4" ht="17.25">
      <c r="A1339" s="7" t="s">
        <v>656</v>
      </c>
      <c r="B1339" s="5">
        <v>1177</v>
      </c>
      <c r="C1339" s="4" t="s">
        <v>493</v>
      </c>
      <c r="D1339" s="6"/>
    </row>
    <row r="1340" spans="1:4" ht="17.25">
      <c r="A1340" s="7" t="s">
        <v>657</v>
      </c>
      <c r="B1340" s="5">
        <v>942</v>
      </c>
      <c r="C1340" s="4" t="s">
        <v>483</v>
      </c>
      <c r="D1340" s="6"/>
    </row>
    <row r="1341" spans="1:4" ht="17.25">
      <c r="A1341" s="7" t="s">
        <v>658</v>
      </c>
      <c r="B1341" s="5">
        <v>1448</v>
      </c>
      <c r="C1341" s="4" t="s">
        <v>483</v>
      </c>
      <c r="D1341" s="6"/>
    </row>
    <row r="1342" spans="1:4" ht="17.25">
      <c r="A1342" s="7" t="s">
        <v>659</v>
      </c>
      <c r="B1342" s="5">
        <v>393</v>
      </c>
      <c r="C1342" s="4" t="s">
        <v>483</v>
      </c>
      <c r="D1342" s="6"/>
    </row>
    <row r="1343" spans="1:4" ht="17.25">
      <c r="A1343" s="7" t="s">
        <v>660</v>
      </c>
      <c r="B1343" s="5">
        <v>1421</v>
      </c>
      <c r="C1343" s="4" t="s">
        <v>493</v>
      </c>
      <c r="D1343" s="6"/>
    </row>
    <row r="1344" spans="1:4" ht="17.25">
      <c r="A1344" s="7" t="s">
        <v>661</v>
      </c>
      <c r="B1344" s="5">
        <v>1382</v>
      </c>
      <c r="C1344" s="4" t="s">
        <v>496</v>
      </c>
      <c r="D1344" s="6"/>
    </row>
    <row r="1345" spans="1:4" ht="17.25">
      <c r="A1345" s="7" t="s">
        <v>662</v>
      </c>
      <c r="B1345" s="5">
        <v>106</v>
      </c>
      <c r="C1345" s="4" t="s">
        <v>483</v>
      </c>
      <c r="D1345" s="6"/>
    </row>
    <row r="1346" spans="1:4" ht="17.25">
      <c r="A1346" s="7" t="s">
        <v>663</v>
      </c>
      <c r="B1346" s="5">
        <v>1283</v>
      </c>
      <c r="C1346" s="4" t="s">
        <v>496</v>
      </c>
      <c r="D1346" s="6"/>
    </row>
    <row r="1347" spans="1:4" ht="17.25">
      <c r="A1347" s="7" t="s">
        <v>664</v>
      </c>
      <c r="B1347" s="5">
        <v>664</v>
      </c>
      <c r="C1347" s="4" t="s">
        <v>496</v>
      </c>
      <c r="D1347" s="6"/>
    </row>
    <row r="1348" spans="1:4" ht="17.25">
      <c r="A1348" s="7" t="s">
        <v>665</v>
      </c>
      <c r="B1348" s="5">
        <v>529</v>
      </c>
      <c r="C1348" s="4" t="s">
        <v>483</v>
      </c>
      <c r="D1348" s="6"/>
    </row>
    <row r="1349" spans="1:4" ht="17.25">
      <c r="A1349" s="7" t="s">
        <v>666</v>
      </c>
      <c r="B1349" s="5">
        <v>1002</v>
      </c>
      <c r="C1349" s="4" t="s">
        <v>483</v>
      </c>
      <c r="D1349" s="6"/>
    </row>
    <row r="1350" spans="1:4" ht="17.25">
      <c r="A1350" s="7" t="s">
        <v>667</v>
      </c>
      <c r="B1350" s="5">
        <v>208</v>
      </c>
      <c r="C1350" s="4" t="s">
        <v>483</v>
      </c>
      <c r="D1350" s="6"/>
    </row>
    <row r="1351" spans="1:4" ht="17.25">
      <c r="A1351" s="7" t="s">
        <v>668</v>
      </c>
      <c r="B1351" s="5">
        <v>721</v>
      </c>
      <c r="C1351" s="4" t="s">
        <v>483</v>
      </c>
      <c r="D1351" s="6"/>
    </row>
    <row r="1352" spans="1:4" ht="17.25">
      <c r="A1352" s="7" t="s">
        <v>669</v>
      </c>
      <c r="B1352" s="5">
        <v>704</v>
      </c>
      <c r="C1352" s="4" t="s">
        <v>483</v>
      </c>
      <c r="D1352" s="6"/>
    </row>
    <row r="1353" spans="1:4" ht="17.25">
      <c r="A1353" s="7" t="s">
        <v>670</v>
      </c>
      <c r="B1353" s="5">
        <v>1859</v>
      </c>
      <c r="C1353" s="4" t="s">
        <v>493</v>
      </c>
      <c r="D1353" s="6"/>
    </row>
    <row r="1354" spans="1:4" ht="17.25">
      <c r="A1354" s="7" t="s">
        <v>671</v>
      </c>
      <c r="B1354" s="5">
        <v>978</v>
      </c>
      <c r="C1354" s="4" t="s">
        <v>493</v>
      </c>
      <c r="D1354" s="6"/>
    </row>
    <row r="1355" spans="1:4" ht="17.25">
      <c r="A1355" s="7" t="s">
        <v>672</v>
      </c>
      <c r="B1355" s="5">
        <v>755</v>
      </c>
      <c r="C1355" s="4" t="s">
        <v>496</v>
      </c>
      <c r="D1355" s="6"/>
    </row>
    <row r="1356" spans="1:4" ht="17.25">
      <c r="A1356" s="7" t="s">
        <v>674</v>
      </c>
      <c r="B1356" s="5">
        <v>1368</v>
      </c>
      <c r="C1356" s="4" t="s">
        <v>496</v>
      </c>
      <c r="D1356" s="6"/>
    </row>
    <row r="1357" spans="1:4" ht="17.25">
      <c r="A1357" s="7" t="s">
        <v>675</v>
      </c>
      <c r="B1357" s="5">
        <v>2008</v>
      </c>
      <c r="C1357" s="4" t="s">
        <v>483</v>
      </c>
      <c r="D1357" s="6"/>
    </row>
    <row r="1358" spans="1:4" ht="17.25">
      <c r="A1358" s="7" t="s">
        <v>681</v>
      </c>
      <c r="B1358" s="5">
        <v>650</v>
      </c>
      <c r="C1358" s="4" t="s">
        <v>483</v>
      </c>
      <c r="D1358" s="6"/>
    </row>
    <row r="1359" spans="1:4">
      <c r="A1359" s="7" t="s">
        <v>1195</v>
      </c>
      <c r="B1359" s="8">
        <v>1819</v>
      </c>
      <c r="C1359" s="4" t="s">
        <v>1196</v>
      </c>
      <c r="D1359" s="6"/>
    </row>
    <row r="1360" spans="1:4">
      <c r="A1360" s="7" t="s">
        <v>1197</v>
      </c>
      <c r="B1360" s="8">
        <v>931</v>
      </c>
      <c r="C1360" s="4" t="s">
        <v>1198</v>
      </c>
      <c r="D1360" s="6"/>
    </row>
    <row r="1361" spans="1:4">
      <c r="A1361" s="7" t="s">
        <v>1203</v>
      </c>
      <c r="B1361" s="8">
        <v>2942</v>
      </c>
      <c r="C1361" s="4" t="s">
        <v>1204</v>
      </c>
      <c r="D1361" s="6"/>
    </row>
    <row r="1362" spans="1:4">
      <c r="A1362" s="7" t="s">
        <v>1207</v>
      </c>
      <c r="B1362" s="8">
        <v>774</v>
      </c>
      <c r="C1362" s="4" t="s">
        <v>1196</v>
      </c>
      <c r="D1362" s="6"/>
    </row>
    <row r="1363" spans="1:4">
      <c r="A1363" s="7" t="s">
        <v>1212</v>
      </c>
      <c r="B1363" s="8">
        <v>734</v>
      </c>
      <c r="C1363" s="4" t="s">
        <v>1198</v>
      </c>
      <c r="D1363" s="6"/>
    </row>
    <row r="1364" spans="1:4">
      <c r="A1364" s="7" t="s">
        <v>1213</v>
      </c>
      <c r="B1364" s="8">
        <v>1431</v>
      </c>
      <c r="C1364" s="4" t="s">
        <v>1196</v>
      </c>
      <c r="D1364" s="6"/>
    </row>
    <row r="1365" spans="1:4">
      <c r="A1365" s="7" t="s">
        <v>1216</v>
      </c>
      <c r="B1365" s="8">
        <v>994</v>
      </c>
      <c r="C1365" s="4" t="s">
        <v>1196</v>
      </c>
      <c r="D1365" s="6"/>
    </row>
    <row r="1366" spans="1:4">
      <c r="A1366" s="7" t="s">
        <v>1226</v>
      </c>
      <c r="B1366" s="8">
        <v>605</v>
      </c>
      <c r="C1366" s="4" t="s">
        <v>1204</v>
      </c>
      <c r="D1366" s="6"/>
    </row>
    <row r="1367" spans="1:4">
      <c r="A1367" s="7" t="s">
        <v>1227</v>
      </c>
      <c r="B1367" s="8">
        <v>3266</v>
      </c>
      <c r="C1367" s="4" t="s">
        <v>1196</v>
      </c>
      <c r="D1367" s="6"/>
    </row>
    <row r="1368" spans="1:4">
      <c r="A1368" s="7" t="s">
        <v>1228</v>
      </c>
      <c r="B1368" s="8">
        <v>717</v>
      </c>
      <c r="C1368" s="4" t="s">
        <v>1196</v>
      </c>
      <c r="D1368" s="6"/>
    </row>
    <row r="1369" spans="1:4">
      <c r="A1369" s="7" t="s">
        <v>1250</v>
      </c>
      <c r="B1369" s="8">
        <v>289</v>
      </c>
      <c r="C1369" s="4" t="s">
        <v>1196</v>
      </c>
      <c r="D1369" s="6"/>
    </row>
    <row r="1370" spans="1:4">
      <c r="A1370" s="7" t="s">
        <v>1251</v>
      </c>
      <c r="B1370" s="8">
        <v>2332</v>
      </c>
      <c r="C1370" s="4" t="s">
        <v>1196</v>
      </c>
      <c r="D1370" s="6"/>
    </row>
    <row r="1371" spans="1:4">
      <c r="A1371" s="7" t="s">
        <v>1282</v>
      </c>
      <c r="B1371" s="8">
        <v>1311</v>
      </c>
      <c r="C1371" s="4" t="s">
        <v>1198</v>
      </c>
      <c r="D1371" s="6"/>
    </row>
    <row r="1372" spans="1:4">
      <c r="A1372" s="7" t="s">
        <v>1289</v>
      </c>
      <c r="B1372" s="8">
        <v>2230</v>
      </c>
      <c r="C1372" s="4" t="s">
        <v>1196</v>
      </c>
      <c r="D1372" s="6"/>
    </row>
    <row r="1373" spans="1:4">
      <c r="A1373" s="7" t="s">
        <v>1290</v>
      </c>
      <c r="B1373" s="8">
        <v>1959</v>
      </c>
      <c r="C1373" s="4" t="s">
        <v>1196</v>
      </c>
      <c r="D1373" s="6"/>
    </row>
    <row r="1374" spans="1:4">
      <c r="A1374" s="7" t="s">
        <v>1298</v>
      </c>
      <c r="B1374" s="8">
        <v>1083</v>
      </c>
      <c r="C1374" s="4" t="s">
        <v>1196</v>
      </c>
      <c r="D1374" s="6"/>
    </row>
    <row r="1375" spans="1:4">
      <c r="A1375" s="7" t="s">
        <v>1299</v>
      </c>
      <c r="B1375" s="8">
        <v>1305</v>
      </c>
      <c r="C1375" s="4" t="s">
        <v>1204</v>
      </c>
      <c r="D1375" s="6"/>
    </row>
    <row r="1376" spans="1:4">
      <c r="A1376" s="7" t="s">
        <v>1300</v>
      </c>
      <c r="B1376" s="8">
        <v>1585</v>
      </c>
      <c r="C1376" s="4" t="s">
        <v>1196</v>
      </c>
      <c r="D1376" s="6"/>
    </row>
    <row r="1377" spans="1:5">
      <c r="A1377" s="7" t="s">
        <v>1301</v>
      </c>
      <c r="B1377" s="8">
        <v>1539</v>
      </c>
      <c r="C1377" s="4" t="s">
        <v>1196</v>
      </c>
      <c r="D1377" s="6"/>
    </row>
    <row r="1378" spans="1:5">
      <c r="A1378" s="7" t="s">
        <v>1312</v>
      </c>
      <c r="B1378" s="8">
        <v>1325</v>
      </c>
      <c r="C1378" s="4" t="s">
        <v>1196</v>
      </c>
      <c r="D1378" s="6"/>
    </row>
    <row r="1379" spans="1:5">
      <c r="A1379" s="7" t="s">
        <v>1313</v>
      </c>
      <c r="B1379" s="8">
        <v>795</v>
      </c>
      <c r="C1379" s="4" t="s">
        <v>1196</v>
      </c>
      <c r="D1379" s="6"/>
    </row>
    <row r="1380" spans="1:5">
      <c r="A1380" s="7" t="s">
        <v>1359</v>
      </c>
      <c r="B1380" s="8">
        <v>459</v>
      </c>
      <c r="C1380" s="4" t="s">
        <v>1196</v>
      </c>
      <c r="D1380" s="6"/>
    </row>
    <row r="1381" spans="1:5">
      <c r="A1381" s="7" t="s">
        <v>1360</v>
      </c>
      <c r="B1381" s="8">
        <v>850</v>
      </c>
      <c r="C1381" s="4" t="s">
        <v>1196</v>
      </c>
      <c r="D1381" s="6"/>
    </row>
    <row r="1382" spans="1:5">
      <c r="A1382" s="7" t="s">
        <v>1361</v>
      </c>
      <c r="B1382" s="8">
        <v>585</v>
      </c>
      <c r="C1382" s="4" t="s">
        <v>1196</v>
      </c>
      <c r="D1382" s="6"/>
    </row>
    <row r="1383" spans="1:5">
      <c r="A1383" s="7" t="s">
        <v>1362</v>
      </c>
      <c r="B1383" s="8">
        <v>297</v>
      </c>
      <c r="C1383" s="4" t="s">
        <v>1196</v>
      </c>
      <c r="D1383" s="6"/>
    </row>
    <row r="1384" spans="1:5">
      <c r="A1384" s="7" t="s">
        <v>1363</v>
      </c>
      <c r="B1384" s="8">
        <v>1653</v>
      </c>
      <c r="C1384" s="4" t="s">
        <v>1204</v>
      </c>
      <c r="D1384" s="6"/>
    </row>
    <row r="1385" spans="1:5">
      <c r="A1385" s="7" t="s">
        <v>1364</v>
      </c>
      <c r="B1385" s="8">
        <v>2014</v>
      </c>
      <c r="C1385" s="4" t="s">
        <v>1196</v>
      </c>
      <c r="D1385" s="6"/>
    </row>
    <row r="1386" spans="1:5">
      <c r="A1386" s="7" t="s">
        <v>1365</v>
      </c>
      <c r="B1386" s="8">
        <v>2063</v>
      </c>
      <c r="C1386" s="4" t="s">
        <v>1196</v>
      </c>
      <c r="D1386" s="6"/>
    </row>
    <row r="1387" spans="1:5">
      <c r="A1387" s="7" t="s">
        <v>1366</v>
      </c>
      <c r="B1387" s="8">
        <v>2052</v>
      </c>
      <c r="C1387" s="4" t="s">
        <v>1196</v>
      </c>
      <c r="D1387" s="6"/>
    </row>
    <row r="1388" spans="1:5" s="36" customFormat="1">
      <c r="A1388" s="7" t="s">
        <v>1367</v>
      </c>
      <c r="B1388" s="8">
        <v>2047</v>
      </c>
      <c r="C1388" s="4" t="s">
        <v>1204</v>
      </c>
      <c r="D1388" s="6"/>
      <c r="E1388"/>
    </row>
    <row r="1389" spans="1:5">
      <c r="A1389" s="7" t="s">
        <v>1368</v>
      </c>
      <c r="B1389" s="8">
        <v>1490</v>
      </c>
      <c r="C1389" s="4" t="s">
        <v>1198</v>
      </c>
      <c r="D1389" s="6"/>
    </row>
    <row r="1390" spans="1:5">
      <c r="A1390" s="7" t="s">
        <v>1369</v>
      </c>
      <c r="B1390" s="8">
        <v>2035</v>
      </c>
      <c r="C1390" s="4" t="s">
        <v>1198</v>
      </c>
      <c r="D1390" s="6"/>
    </row>
    <row r="1391" spans="1:5">
      <c r="A1391" s="7" t="s">
        <v>1370</v>
      </c>
      <c r="B1391" s="8">
        <v>1958</v>
      </c>
      <c r="C1391" s="4" t="s">
        <v>1198</v>
      </c>
      <c r="D1391" s="6"/>
    </row>
    <row r="1392" spans="1:5">
      <c r="A1392" s="7" t="s">
        <v>1371</v>
      </c>
      <c r="B1392" s="8">
        <v>1918</v>
      </c>
      <c r="C1392" s="4" t="s">
        <v>1196</v>
      </c>
      <c r="D1392" s="6"/>
    </row>
    <row r="1393" spans="1:5">
      <c r="A1393" s="7" t="s">
        <v>1372</v>
      </c>
      <c r="B1393" s="8">
        <v>1733</v>
      </c>
      <c r="C1393" s="4" t="s">
        <v>1196</v>
      </c>
      <c r="D1393" s="6"/>
    </row>
    <row r="1394" spans="1:5">
      <c r="A1394" s="7" t="s">
        <v>1373</v>
      </c>
      <c r="B1394" s="8">
        <v>1681</v>
      </c>
      <c r="C1394" s="4" t="s">
        <v>1196</v>
      </c>
      <c r="D1394" s="6"/>
    </row>
    <row r="1395" spans="1:5">
      <c r="A1395" s="7" t="s">
        <v>1374</v>
      </c>
      <c r="B1395" s="8">
        <v>1558</v>
      </c>
      <c r="C1395" s="4" t="s">
        <v>1196</v>
      </c>
      <c r="D1395" s="6"/>
    </row>
    <row r="1396" spans="1:5">
      <c r="A1396" s="7" t="s">
        <v>1375</v>
      </c>
      <c r="B1396" s="8">
        <v>73</v>
      </c>
      <c r="C1396" s="4" t="s">
        <v>1196</v>
      </c>
      <c r="D1396" s="6"/>
    </row>
    <row r="1397" spans="1:5" ht="17.25">
      <c r="A1397" s="7" t="s">
        <v>1376</v>
      </c>
      <c r="B1397" s="9">
        <v>1993</v>
      </c>
      <c r="C1397" s="4" t="s">
        <v>1196</v>
      </c>
      <c r="D1397" s="6"/>
    </row>
    <row r="1398" spans="1:5">
      <c r="A1398" s="7" t="s">
        <v>1377</v>
      </c>
      <c r="B1398" s="8">
        <v>755</v>
      </c>
      <c r="C1398" s="4" t="s">
        <v>1196</v>
      </c>
      <c r="D1398" s="6"/>
    </row>
    <row r="1399" spans="1:5">
      <c r="A1399" s="7" t="s">
        <v>1378</v>
      </c>
      <c r="B1399" s="8">
        <v>1553</v>
      </c>
      <c r="C1399" s="4" t="s">
        <v>1196</v>
      </c>
      <c r="D1399" s="6"/>
    </row>
    <row r="1400" spans="1:5">
      <c r="A1400" s="7" t="s">
        <v>1379</v>
      </c>
      <c r="B1400" s="8">
        <v>1568</v>
      </c>
      <c r="C1400" s="4" t="s">
        <v>1198</v>
      </c>
      <c r="D1400" s="6"/>
    </row>
    <row r="1401" spans="1:5">
      <c r="A1401" s="7" t="s">
        <v>2664</v>
      </c>
      <c r="B1401" s="8">
        <v>1700</v>
      </c>
      <c r="C1401" s="4" t="s">
        <v>1196</v>
      </c>
      <c r="D1401" s="8"/>
    </row>
    <row r="1402" spans="1:5">
      <c r="A1402" s="7" t="s">
        <v>2665</v>
      </c>
      <c r="B1402" s="8">
        <v>1763</v>
      </c>
      <c r="C1402" s="4" t="s">
        <v>1198</v>
      </c>
      <c r="D1402" s="8"/>
    </row>
    <row r="1403" spans="1:5" s="234" customFormat="1" ht="18.75" customHeight="1">
      <c r="A1403" s="7" t="s">
        <v>1380</v>
      </c>
      <c r="B1403" s="8">
        <v>2004</v>
      </c>
      <c r="C1403" s="4" t="s">
        <v>1196</v>
      </c>
      <c r="D1403" s="13"/>
      <c r="E1403"/>
    </row>
    <row r="1404" spans="1:5" s="234" customFormat="1" ht="18.75" customHeight="1">
      <c r="A1404" s="7" t="s">
        <v>1381</v>
      </c>
      <c r="B1404" s="8">
        <v>1859</v>
      </c>
      <c r="C1404" s="4" t="s">
        <v>1196</v>
      </c>
      <c r="D1404" s="13"/>
      <c r="E1404"/>
    </row>
    <row r="1405" spans="1:5" s="234" customFormat="1" ht="18.75" customHeight="1">
      <c r="A1405" s="7" t="s">
        <v>1382</v>
      </c>
      <c r="B1405" s="8">
        <v>1708</v>
      </c>
      <c r="C1405" s="4" t="s">
        <v>1204</v>
      </c>
      <c r="D1405" s="13"/>
      <c r="E1405"/>
    </row>
    <row r="1406" spans="1:5" s="234" customFormat="1" ht="18.75" customHeight="1">
      <c r="A1406" s="7" t="s">
        <v>1383</v>
      </c>
      <c r="B1406" s="8">
        <v>544</v>
      </c>
      <c r="C1406" s="4" t="s">
        <v>1196</v>
      </c>
      <c r="D1406" s="13"/>
      <c r="E1406"/>
    </row>
    <row r="1407" spans="1:5" s="234" customFormat="1" ht="18.75" customHeight="1">
      <c r="A1407" s="7" t="s">
        <v>1384</v>
      </c>
      <c r="B1407" s="8">
        <v>1134</v>
      </c>
      <c r="C1407" s="4" t="s">
        <v>1196</v>
      </c>
      <c r="D1407" s="13"/>
      <c r="E1407"/>
    </row>
    <row r="1408" spans="1:5" s="234" customFormat="1" ht="18.75" customHeight="1">
      <c r="A1408" s="7" t="s">
        <v>1385</v>
      </c>
      <c r="B1408" s="8">
        <v>1503</v>
      </c>
      <c r="C1408" s="4" t="s">
        <v>1196</v>
      </c>
      <c r="D1408" s="13"/>
      <c r="E1408"/>
    </row>
    <row r="1409" spans="1:5" s="234" customFormat="1" ht="18.75" customHeight="1">
      <c r="A1409" s="7" t="s">
        <v>1394</v>
      </c>
      <c r="B1409" s="8">
        <v>1473</v>
      </c>
      <c r="C1409" s="4" t="s">
        <v>1204</v>
      </c>
      <c r="D1409" s="13"/>
      <c r="E1409"/>
    </row>
    <row r="1410" spans="1:5" s="234" customFormat="1" ht="18.75" customHeight="1">
      <c r="A1410" s="7" t="s">
        <v>1395</v>
      </c>
      <c r="B1410" s="8">
        <v>1967</v>
      </c>
      <c r="C1410" s="4" t="s">
        <v>1204</v>
      </c>
      <c r="D1410" s="13"/>
      <c r="E1410"/>
    </row>
    <row r="1411" spans="1:5" s="234" customFormat="1" ht="18.75" customHeight="1">
      <c r="A1411" s="7" t="s">
        <v>1396</v>
      </c>
      <c r="B1411" s="8">
        <v>1926</v>
      </c>
      <c r="C1411" s="4" t="s">
        <v>1196</v>
      </c>
      <c r="D1411" s="13"/>
      <c r="E1411"/>
    </row>
    <row r="1412" spans="1:5" s="234" customFormat="1" ht="18.75" customHeight="1">
      <c r="A1412" s="7" t="s">
        <v>1397</v>
      </c>
      <c r="B1412" s="8">
        <v>1965</v>
      </c>
      <c r="C1412" s="4" t="s">
        <v>1198</v>
      </c>
      <c r="D1412" s="13"/>
      <c r="E1412"/>
    </row>
    <row r="1413" spans="1:5" s="234" customFormat="1" ht="18.75" customHeight="1">
      <c r="A1413" s="7" t="s">
        <v>1398</v>
      </c>
      <c r="B1413" s="8">
        <v>1984</v>
      </c>
      <c r="C1413" s="4" t="s">
        <v>1196</v>
      </c>
      <c r="D1413" s="13"/>
      <c r="E1413"/>
    </row>
    <row r="1414" spans="1:5" s="234" customFormat="1" ht="18.75" customHeight="1">
      <c r="A1414" s="7" t="s">
        <v>1399</v>
      </c>
      <c r="B1414" s="8">
        <v>1957</v>
      </c>
      <c r="C1414" s="4" t="s">
        <v>1204</v>
      </c>
      <c r="D1414" s="13"/>
      <c r="E1414"/>
    </row>
    <row r="1415" spans="1:5" s="234" customFormat="1" ht="18.75" customHeight="1">
      <c r="A1415" s="7" t="s">
        <v>1400</v>
      </c>
      <c r="B1415" s="8">
        <v>2300</v>
      </c>
      <c r="C1415" s="4" t="s">
        <v>1196</v>
      </c>
      <c r="D1415" s="13"/>
      <c r="E1415"/>
    </row>
    <row r="1416" spans="1:5" s="234" customFormat="1" ht="18.75" customHeight="1">
      <c r="A1416" s="7" t="s">
        <v>1401</v>
      </c>
      <c r="B1416" s="8">
        <v>1183</v>
      </c>
      <c r="C1416" s="4" t="s">
        <v>1196</v>
      </c>
      <c r="D1416" s="13"/>
      <c r="E1416"/>
    </row>
    <row r="1417" spans="1:5" s="234" customFormat="1" ht="18.75" customHeight="1">
      <c r="A1417" s="7" t="s">
        <v>1402</v>
      </c>
      <c r="B1417" s="8">
        <v>1904</v>
      </c>
      <c r="C1417" s="4" t="s">
        <v>1196</v>
      </c>
      <c r="D1417" s="13"/>
      <c r="E1417"/>
    </row>
    <row r="1418" spans="1:5" s="234" customFormat="1" ht="18.75" customHeight="1">
      <c r="A1418" s="7" t="s">
        <v>1403</v>
      </c>
      <c r="B1418" s="8">
        <v>1984</v>
      </c>
      <c r="C1418" s="4" t="s">
        <v>1196</v>
      </c>
      <c r="D1418" s="13"/>
      <c r="E1418"/>
    </row>
    <row r="1419" spans="1:5" s="234" customFormat="1" ht="18.75" customHeight="1">
      <c r="A1419" s="7" t="s">
        <v>1404</v>
      </c>
      <c r="B1419" s="8">
        <v>1949</v>
      </c>
      <c r="C1419" s="4" t="s">
        <v>1204</v>
      </c>
      <c r="D1419" s="13"/>
      <c r="E1419"/>
    </row>
    <row r="1420" spans="1:5">
      <c r="A1420" s="7" t="s">
        <v>1405</v>
      </c>
      <c r="B1420" s="8">
        <v>1989</v>
      </c>
      <c r="C1420" s="4" t="s">
        <v>1198</v>
      </c>
      <c r="D1420" s="6"/>
    </row>
    <row r="1421" spans="1:5">
      <c r="A1421" s="7" t="s">
        <v>1406</v>
      </c>
      <c r="B1421" s="8">
        <v>1511</v>
      </c>
      <c r="C1421" s="4" t="s">
        <v>1198</v>
      </c>
      <c r="D1421" s="6"/>
    </row>
    <row r="1422" spans="1:5">
      <c r="A1422" s="7" t="s">
        <v>1426</v>
      </c>
      <c r="B1422" s="8">
        <v>1691</v>
      </c>
      <c r="C1422" s="4" t="s">
        <v>1196</v>
      </c>
      <c r="D1422" s="6"/>
    </row>
    <row r="1423" spans="1:5">
      <c r="A1423" s="7" t="s">
        <v>1427</v>
      </c>
      <c r="B1423" s="8">
        <v>1393</v>
      </c>
      <c r="C1423" s="4" t="s">
        <v>1196</v>
      </c>
      <c r="D1423" s="6"/>
    </row>
    <row r="1424" spans="1:5">
      <c r="A1424" s="7" t="s">
        <v>1428</v>
      </c>
      <c r="B1424" s="8">
        <v>1486</v>
      </c>
      <c r="C1424" s="4" t="s">
        <v>1196</v>
      </c>
      <c r="D1424" s="6"/>
    </row>
    <row r="1425" spans="1:5">
      <c r="A1425" s="7" t="s">
        <v>1429</v>
      </c>
      <c r="B1425" s="8">
        <v>1633</v>
      </c>
      <c r="C1425" s="4" t="s">
        <v>1196</v>
      </c>
      <c r="D1425" s="6"/>
    </row>
    <row r="1426" spans="1:5">
      <c r="A1426" s="7" t="s">
        <v>1430</v>
      </c>
      <c r="B1426" s="8">
        <v>1628</v>
      </c>
      <c r="C1426" s="4" t="s">
        <v>1196</v>
      </c>
      <c r="D1426" s="6"/>
    </row>
    <row r="1427" spans="1:5" ht="17.25">
      <c r="A1427" s="7" t="s">
        <v>1431</v>
      </c>
      <c r="B1427" s="8">
        <v>880</v>
      </c>
      <c r="C1427" s="4" t="s">
        <v>1204</v>
      </c>
      <c r="D1427" s="6"/>
      <c r="E1427" s="237"/>
    </row>
    <row r="1428" spans="1:5" ht="17.25">
      <c r="A1428" s="7" t="s">
        <v>1432</v>
      </c>
      <c r="B1428" s="8">
        <v>741</v>
      </c>
      <c r="C1428" s="4" t="s">
        <v>1196</v>
      </c>
      <c r="D1428" s="6"/>
      <c r="E1428" s="237"/>
    </row>
    <row r="1429" spans="1:5" ht="17.25">
      <c r="A1429" s="7" t="s">
        <v>1433</v>
      </c>
      <c r="B1429" s="8">
        <v>1636</v>
      </c>
      <c r="C1429" s="4" t="s">
        <v>1196</v>
      </c>
      <c r="D1429" s="6"/>
      <c r="E1429" s="237"/>
    </row>
    <row r="1430" spans="1:5" ht="17.25">
      <c r="A1430" s="7" t="s">
        <v>1434</v>
      </c>
      <c r="B1430" s="8">
        <v>1763</v>
      </c>
      <c r="C1430" s="4" t="s">
        <v>1198</v>
      </c>
      <c r="D1430" s="6"/>
      <c r="E1430" s="237"/>
    </row>
    <row r="1431" spans="1:5" ht="17.25">
      <c r="A1431" s="7" t="s">
        <v>1435</v>
      </c>
      <c r="B1431" s="8">
        <v>1744</v>
      </c>
      <c r="C1431" s="4" t="s">
        <v>1198</v>
      </c>
      <c r="D1431" s="6"/>
      <c r="E1431" s="237"/>
    </row>
    <row r="1432" spans="1:5" ht="17.25">
      <c r="A1432" s="7" t="s">
        <v>1436</v>
      </c>
      <c r="B1432" s="8">
        <v>1409</v>
      </c>
      <c r="C1432" s="4" t="s">
        <v>1204</v>
      </c>
      <c r="D1432" s="6"/>
      <c r="E1432" s="237"/>
    </row>
    <row r="1433" spans="1:5" ht="17.25">
      <c r="A1433" s="7" t="s">
        <v>1437</v>
      </c>
      <c r="B1433" s="8">
        <v>1845</v>
      </c>
      <c r="C1433" s="4" t="s">
        <v>1198</v>
      </c>
      <c r="D1433" s="6"/>
      <c r="E1433" s="237"/>
    </row>
    <row r="1434" spans="1:5" ht="17.25">
      <c r="A1434" s="7" t="s">
        <v>1438</v>
      </c>
      <c r="B1434" s="8">
        <v>1143</v>
      </c>
      <c r="C1434" s="4" t="s">
        <v>1204</v>
      </c>
      <c r="D1434" s="6"/>
      <c r="E1434" s="237"/>
    </row>
    <row r="1435" spans="1:5" ht="17.25">
      <c r="A1435" s="7" t="s">
        <v>1439</v>
      </c>
      <c r="B1435" s="8">
        <v>1656</v>
      </c>
      <c r="C1435" s="4" t="s">
        <v>1204</v>
      </c>
      <c r="D1435" s="6"/>
      <c r="E1435" s="237"/>
    </row>
  </sheetData>
  <autoFilter ref="A4:C1435"/>
  <sortState ref="A6:K1448">
    <sortCondition ref="C6:C1448"/>
    <sortCondition ref="A6:A1448"/>
  </sortState>
  <mergeCells count="1">
    <mergeCell ref="A2:D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1"/>
  <sheetViews>
    <sheetView zoomScale="85" zoomScaleNormal="85" workbookViewId="0">
      <selection activeCell="D7" sqref="D7:D260"/>
    </sheetView>
  </sheetViews>
  <sheetFormatPr defaultRowHeight="16.5"/>
  <cols>
    <col min="1" max="1" width="40.25" style="36" bestFit="1" customWidth="1"/>
    <col min="2" max="2" width="12.25" customWidth="1"/>
    <col min="4" max="4" width="12.5" style="63" customWidth="1"/>
  </cols>
  <sheetData>
    <row r="2" spans="1:4" ht="16.5" customHeight="1">
      <c r="A2" s="396" t="s">
        <v>3437</v>
      </c>
      <c r="B2" s="396"/>
      <c r="C2" s="396"/>
      <c r="D2" s="396"/>
    </row>
    <row r="3" spans="1:4" ht="16.5" customHeight="1">
      <c r="A3" s="396"/>
      <c r="B3" s="396"/>
      <c r="C3" s="396"/>
      <c r="D3" s="396"/>
    </row>
    <row r="4" spans="1:4" ht="26.25">
      <c r="A4" s="386"/>
      <c r="B4" s="386"/>
      <c r="C4" s="387" t="s">
        <v>1456</v>
      </c>
      <c r="D4" s="388"/>
    </row>
    <row r="5" spans="1:4">
      <c r="A5" s="39" t="s">
        <v>3425</v>
      </c>
      <c r="B5" s="38" t="s">
        <v>1457</v>
      </c>
      <c r="C5" s="38" t="s">
        <v>1458</v>
      </c>
      <c r="D5" s="38" t="s">
        <v>1459</v>
      </c>
    </row>
    <row r="6" spans="1:4" ht="26.25" customHeight="1">
      <c r="A6" s="39">
        <f>COUNTA(A7:A261)</f>
        <v>255</v>
      </c>
      <c r="B6" s="64">
        <f>SUM(B7:B261)</f>
        <v>312682</v>
      </c>
      <c r="C6" s="38"/>
      <c r="D6" s="38"/>
    </row>
    <row r="7" spans="1:4" ht="17.25">
      <c r="A7" s="41" t="s">
        <v>1476</v>
      </c>
      <c r="B7" s="42">
        <v>754</v>
      </c>
      <c r="C7" s="40" t="s">
        <v>1463</v>
      </c>
      <c r="D7" s="47"/>
    </row>
    <row r="8" spans="1:4" ht="17.25">
      <c r="A8" s="41" t="s">
        <v>1477</v>
      </c>
      <c r="B8" s="42">
        <v>790</v>
      </c>
      <c r="C8" s="40" t="s">
        <v>1461</v>
      </c>
      <c r="D8" s="47"/>
    </row>
    <row r="9" spans="1:4" ht="17.25">
      <c r="A9" s="41" t="s">
        <v>1478</v>
      </c>
      <c r="B9" s="42">
        <v>565</v>
      </c>
      <c r="C9" s="40" t="s">
        <v>1461</v>
      </c>
      <c r="D9" s="47"/>
    </row>
    <row r="10" spans="1:4" ht="17.25">
      <c r="A10" s="41" t="s">
        <v>1479</v>
      </c>
      <c r="B10" s="42">
        <v>833</v>
      </c>
      <c r="C10" s="40" t="s">
        <v>1480</v>
      </c>
      <c r="D10" s="47"/>
    </row>
    <row r="11" spans="1:4" ht="17.25">
      <c r="A11" s="41" t="s">
        <v>1484</v>
      </c>
      <c r="B11" s="42">
        <v>1540</v>
      </c>
      <c r="C11" s="40" t="s">
        <v>1461</v>
      </c>
      <c r="D11" s="47"/>
    </row>
    <row r="12" spans="1:4" ht="17.25">
      <c r="A12" s="41" t="s">
        <v>1460</v>
      </c>
      <c r="B12" s="42">
        <v>939</v>
      </c>
      <c r="C12" s="40" t="s">
        <v>1461</v>
      </c>
      <c r="D12" s="43"/>
    </row>
    <row r="13" spans="1:4" ht="17.25">
      <c r="A13" s="41" t="s">
        <v>1487</v>
      </c>
      <c r="B13" s="42">
        <v>1187</v>
      </c>
      <c r="C13" s="40" t="s">
        <v>1488</v>
      </c>
      <c r="D13" s="43"/>
    </row>
    <row r="14" spans="1:4" ht="17.25">
      <c r="A14" s="41" t="s">
        <v>1472</v>
      </c>
      <c r="B14" s="42">
        <v>579</v>
      </c>
      <c r="C14" s="40" t="s">
        <v>1461</v>
      </c>
      <c r="D14" s="47"/>
    </row>
    <row r="15" spans="1:4" ht="17.25">
      <c r="A15" s="41" t="s">
        <v>1462</v>
      </c>
      <c r="B15" s="42">
        <v>1653</v>
      </c>
      <c r="C15" s="40" t="s">
        <v>1463</v>
      </c>
      <c r="D15" s="43"/>
    </row>
    <row r="16" spans="1:4" ht="17.25">
      <c r="A16" s="41" t="s">
        <v>1464</v>
      </c>
      <c r="B16" s="42">
        <v>993</v>
      </c>
      <c r="C16" s="40" t="s">
        <v>1461</v>
      </c>
      <c r="D16" s="43"/>
    </row>
    <row r="17" spans="1:4" ht="17.25">
      <c r="A17" s="41" t="s">
        <v>1469</v>
      </c>
      <c r="B17" s="42">
        <v>740</v>
      </c>
      <c r="C17" s="40" t="s">
        <v>1463</v>
      </c>
      <c r="D17" s="43"/>
    </row>
    <row r="18" spans="1:4" ht="17.25">
      <c r="A18" s="41" t="s">
        <v>1471</v>
      </c>
      <c r="B18" s="42">
        <v>427</v>
      </c>
      <c r="C18" s="40" t="s">
        <v>1461</v>
      </c>
      <c r="D18" s="47"/>
    </row>
    <row r="19" spans="1:4" ht="17.25">
      <c r="A19" s="41" t="s">
        <v>1473</v>
      </c>
      <c r="B19" s="42">
        <v>2084</v>
      </c>
      <c r="C19" s="40" t="s">
        <v>1468</v>
      </c>
      <c r="D19" s="47"/>
    </row>
    <row r="20" spans="1:4" ht="17.25">
      <c r="A20" s="41" t="s">
        <v>1470</v>
      </c>
      <c r="B20" s="42">
        <v>106</v>
      </c>
      <c r="C20" s="40" t="s">
        <v>1461</v>
      </c>
      <c r="D20" s="47"/>
    </row>
    <row r="21" spans="1:4" ht="17.25">
      <c r="A21" s="41" t="s">
        <v>1485</v>
      </c>
      <c r="B21" s="42">
        <v>327</v>
      </c>
      <c r="C21" s="40" t="s">
        <v>1461</v>
      </c>
      <c r="D21" s="43"/>
    </row>
    <row r="22" spans="1:4" ht="17.25">
      <c r="A22" s="41" t="s">
        <v>1486</v>
      </c>
      <c r="B22" s="42">
        <v>1273</v>
      </c>
      <c r="C22" s="40" t="s">
        <v>1466</v>
      </c>
      <c r="D22" s="43"/>
    </row>
    <row r="23" spans="1:4" ht="17.25">
      <c r="A23" s="41" t="s">
        <v>1489</v>
      </c>
      <c r="B23" s="42">
        <v>1415</v>
      </c>
      <c r="C23" s="40" t="s">
        <v>1488</v>
      </c>
      <c r="D23" s="43"/>
    </row>
    <row r="24" spans="1:4" ht="17.25">
      <c r="A24" s="41" t="s">
        <v>1465</v>
      </c>
      <c r="B24" s="42">
        <v>712</v>
      </c>
      <c r="C24" s="40" t="s">
        <v>1466</v>
      </c>
      <c r="D24" s="43"/>
    </row>
    <row r="25" spans="1:4" ht="17.25">
      <c r="A25" s="41" t="s">
        <v>1467</v>
      </c>
      <c r="B25" s="42">
        <v>1810</v>
      </c>
      <c r="C25" s="40" t="s">
        <v>1468</v>
      </c>
      <c r="D25" s="43"/>
    </row>
    <row r="26" spans="1:4" ht="17.25">
      <c r="A26" s="41" t="s">
        <v>1474</v>
      </c>
      <c r="B26" s="42">
        <v>1081</v>
      </c>
      <c r="C26" s="40" t="s">
        <v>1461</v>
      </c>
      <c r="D26" s="47"/>
    </row>
    <row r="27" spans="1:4" ht="17.25">
      <c r="A27" s="41" t="s">
        <v>1475</v>
      </c>
      <c r="B27" s="42">
        <v>1527</v>
      </c>
      <c r="C27" s="40" t="s">
        <v>1466</v>
      </c>
      <c r="D27" s="47"/>
    </row>
    <row r="28" spans="1:4" ht="17.25">
      <c r="A28" s="41" t="s">
        <v>1481</v>
      </c>
      <c r="B28" s="42">
        <v>1114</v>
      </c>
      <c r="C28" s="40" t="s">
        <v>1482</v>
      </c>
      <c r="D28" s="47"/>
    </row>
    <row r="29" spans="1:4" ht="17.25">
      <c r="A29" s="41" t="s">
        <v>1483</v>
      </c>
      <c r="B29" s="42">
        <v>1071</v>
      </c>
      <c r="C29" s="40" t="s">
        <v>1468</v>
      </c>
      <c r="D29" s="47"/>
    </row>
    <row r="30" spans="1:4">
      <c r="A30" s="53" t="s">
        <v>1566</v>
      </c>
      <c r="B30" s="54">
        <v>1255</v>
      </c>
      <c r="C30" s="52" t="s">
        <v>1532</v>
      </c>
      <c r="D30" s="52"/>
    </row>
    <row r="31" spans="1:4">
      <c r="A31" s="53" t="s">
        <v>1698</v>
      </c>
      <c r="B31" s="54">
        <v>2494</v>
      </c>
      <c r="C31" s="52" t="s">
        <v>1528</v>
      </c>
      <c r="D31" s="52"/>
    </row>
    <row r="32" spans="1:4">
      <c r="A32" s="53" t="s">
        <v>1703</v>
      </c>
      <c r="B32" s="54">
        <v>2130</v>
      </c>
      <c r="C32" s="52" t="s">
        <v>1559</v>
      </c>
      <c r="D32" s="52"/>
    </row>
    <row r="33" spans="1:4">
      <c r="A33" s="53" t="s">
        <v>1637</v>
      </c>
      <c r="B33" s="54">
        <v>766</v>
      </c>
      <c r="C33" s="52" t="s">
        <v>1521</v>
      </c>
      <c r="D33" s="52"/>
    </row>
    <row r="34" spans="1:4">
      <c r="A34" s="53" t="s">
        <v>1640</v>
      </c>
      <c r="B34" s="54">
        <v>1085</v>
      </c>
      <c r="C34" s="52" t="s">
        <v>1525</v>
      </c>
      <c r="D34" s="52"/>
    </row>
    <row r="35" spans="1:4">
      <c r="A35" s="53" t="s">
        <v>1646</v>
      </c>
      <c r="B35" s="54">
        <v>922</v>
      </c>
      <c r="C35" s="52" t="s">
        <v>1528</v>
      </c>
      <c r="D35" s="52"/>
    </row>
    <row r="36" spans="1:4">
      <c r="A36" s="53" t="s">
        <v>1567</v>
      </c>
      <c r="B36" s="54">
        <v>958</v>
      </c>
      <c r="C36" s="52" t="s">
        <v>1568</v>
      </c>
      <c r="D36" s="52"/>
    </row>
    <row r="37" spans="1:4">
      <c r="A37" s="53" t="s">
        <v>1571</v>
      </c>
      <c r="B37" s="54">
        <v>764</v>
      </c>
      <c r="C37" s="52" t="s">
        <v>1572</v>
      </c>
      <c r="D37" s="52"/>
    </row>
    <row r="38" spans="1:4">
      <c r="A38" s="53" t="s">
        <v>1578</v>
      </c>
      <c r="B38" s="54">
        <v>1359</v>
      </c>
      <c r="C38" s="52" t="s">
        <v>1538</v>
      </c>
      <c r="D38" s="52"/>
    </row>
    <row r="39" spans="1:4">
      <c r="A39" s="53" t="s">
        <v>1639</v>
      </c>
      <c r="B39" s="54">
        <v>1146</v>
      </c>
      <c r="C39" s="52" t="s">
        <v>1548</v>
      </c>
      <c r="D39" s="52"/>
    </row>
    <row r="40" spans="1:4">
      <c r="A40" s="53" t="s">
        <v>1557</v>
      </c>
      <c r="B40" s="54">
        <v>1825</v>
      </c>
      <c r="C40" s="52" t="s">
        <v>1528</v>
      </c>
      <c r="D40" s="52"/>
    </row>
    <row r="41" spans="1:4">
      <c r="A41" s="53" t="s">
        <v>1590</v>
      </c>
      <c r="B41" s="54">
        <v>1238</v>
      </c>
      <c r="C41" s="52" t="s">
        <v>1548</v>
      </c>
      <c r="D41" s="52"/>
    </row>
    <row r="42" spans="1:4">
      <c r="A42" s="53" t="s">
        <v>1626</v>
      </c>
      <c r="B42" s="54">
        <v>1099</v>
      </c>
      <c r="C42" s="52" t="s">
        <v>1538</v>
      </c>
      <c r="D42" s="52"/>
    </row>
    <row r="43" spans="1:4">
      <c r="A43" s="53" t="s">
        <v>1694</v>
      </c>
      <c r="B43" s="54">
        <v>2231</v>
      </c>
      <c r="C43" s="52" t="s">
        <v>1521</v>
      </c>
      <c r="D43" s="52"/>
    </row>
    <row r="44" spans="1:4">
      <c r="A44" s="58" t="s">
        <v>1561</v>
      </c>
      <c r="B44" s="59">
        <v>1882</v>
      </c>
      <c r="C44" s="52" t="s">
        <v>1521</v>
      </c>
      <c r="D44" s="52"/>
    </row>
    <row r="45" spans="1:4">
      <c r="A45" s="58" t="s">
        <v>1657</v>
      </c>
      <c r="B45" s="59">
        <v>1692</v>
      </c>
      <c r="C45" s="52" t="s">
        <v>1544</v>
      </c>
      <c r="D45" s="52"/>
    </row>
    <row r="46" spans="1:4">
      <c r="A46" s="53" t="s">
        <v>1658</v>
      </c>
      <c r="B46" s="54">
        <v>1724</v>
      </c>
      <c r="C46" s="52" t="s">
        <v>1548</v>
      </c>
      <c r="D46" s="52"/>
    </row>
    <row r="47" spans="1:4">
      <c r="A47" s="58" t="s">
        <v>1671</v>
      </c>
      <c r="B47" s="59">
        <v>1385</v>
      </c>
      <c r="C47" s="52" t="s">
        <v>1525</v>
      </c>
      <c r="D47" s="52"/>
    </row>
    <row r="48" spans="1:4">
      <c r="A48" s="58" t="s">
        <v>1688</v>
      </c>
      <c r="B48" s="59">
        <v>1908</v>
      </c>
      <c r="C48" s="52" t="s">
        <v>1521</v>
      </c>
      <c r="D48" s="52"/>
    </row>
    <row r="49" spans="1:4">
      <c r="A49" s="58" t="s">
        <v>1689</v>
      </c>
      <c r="B49" s="59">
        <v>1314</v>
      </c>
      <c r="C49" s="52" t="s">
        <v>1525</v>
      </c>
      <c r="D49" s="52"/>
    </row>
    <row r="50" spans="1:4">
      <c r="A50" s="53" t="s">
        <v>1645</v>
      </c>
      <c r="B50" s="54">
        <v>974</v>
      </c>
      <c r="C50" s="52" t="s">
        <v>1521</v>
      </c>
      <c r="D50" s="52"/>
    </row>
    <row r="51" spans="1:4">
      <c r="A51" s="53" t="s">
        <v>1659</v>
      </c>
      <c r="B51" s="54">
        <v>1785</v>
      </c>
      <c r="C51" s="52" t="s">
        <v>1525</v>
      </c>
      <c r="D51" s="52"/>
    </row>
    <row r="52" spans="1:4">
      <c r="A52" s="53" t="s">
        <v>1660</v>
      </c>
      <c r="B52" s="54">
        <v>1955</v>
      </c>
      <c r="C52" s="52" t="s">
        <v>1525</v>
      </c>
      <c r="D52" s="52"/>
    </row>
    <row r="53" spans="1:4">
      <c r="A53" s="53" t="s">
        <v>1549</v>
      </c>
      <c r="B53" s="54">
        <v>1177</v>
      </c>
      <c r="C53" s="52" t="s">
        <v>1548</v>
      </c>
      <c r="D53" s="52"/>
    </row>
    <row r="54" spans="1:4">
      <c r="A54" s="53" t="s">
        <v>1612</v>
      </c>
      <c r="B54" s="54">
        <v>1234</v>
      </c>
      <c r="C54" s="52" t="s">
        <v>1525</v>
      </c>
      <c r="D54" s="52"/>
    </row>
    <row r="55" spans="1:4">
      <c r="A55" s="53" t="s">
        <v>1619</v>
      </c>
      <c r="B55" s="54">
        <v>752</v>
      </c>
      <c r="C55" s="52" t="s">
        <v>1521</v>
      </c>
      <c r="D55" s="52"/>
    </row>
    <row r="56" spans="1:4">
      <c r="A56" s="53" t="s">
        <v>1704</v>
      </c>
      <c r="B56" s="54">
        <v>2289</v>
      </c>
      <c r="C56" s="52" t="s">
        <v>1528</v>
      </c>
      <c r="D56" s="52"/>
    </row>
    <row r="57" spans="1:4">
      <c r="A57" s="53" t="s">
        <v>1589</v>
      </c>
      <c r="B57" s="54">
        <v>1133</v>
      </c>
      <c r="C57" s="52" t="s">
        <v>1544</v>
      </c>
      <c r="D57" s="52"/>
    </row>
    <row r="58" spans="1:4">
      <c r="A58" s="53" t="s">
        <v>1654</v>
      </c>
      <c r="B58" s="54">
        <v>1063</v>
      </c>
      <c r="C58" s="52" t="s">
        <v>1535</v>
      </c>
      <c r="D58" s="52"/>
    </row>
    <row r="59" spans="1:4">
      <c r="A59" s="53" t="s">
        <v>1655</v>
      </c>
      <c r="B59" s="54">
        <v>930</v>
      </c>
      <c r="C59" s="52" t="s">
        <v>1521</v>
      </c>
      <c r="D59" s="52"/>
    </row>
    <row r="60" spans="1:4">
      <c r="A60" s="53" t="s">
        <v>1656</v>
      </c>
      <c r="B60" s="54">
        <v>1879</v>
      </c>
      <c r="C60" s="52" t="s">
        <v>1525</v>
      </c>
      <c r="D60" s="52"/>
    </row>
    <row r="61" spans="1:4">
      <c r="A61" s="53" t="s">
        <v>1676</v>
      </c>
      <c r="B61" s="54">
        <v>1242</v>
      </c>
      <c r="C61" s="52" t="s">
        <v>1535</v>
      </c>
      <c r="D61" s="52"/>
    </row>
    <row r="62" spans="1:4">
      <c r="A62" s="53" t="s">
        <v>1601</v>
      </c>
      <c r="B62" s="54">
        <v>1131</v>
      </c>
      <c r="C62" s="52" t="s">
        <v>1548</v>
      </c>
      <c r="D62" s="52"/>
    </row>
    <row r="63" spans="1:4">
      <c r="A63" s="53" t="s">
        <v>1541</v>
      </c>
      <c r="B63" s="54">
        <v>2862</v>
      </c>
      <c r="C63" s="52" t="s">
        <v>1525</v>
      </c>
      <c r="D63" s="52"/>
    </row>
    <row r="64" spans="1:4">
      <c r="A64" s="60" t="s">
        <v>1573</v>
      </c>
      <c r="B64" s="54">
        <v>1323</v>
      </c>
      <c r="C64" s="52" t="s">
        <v>1544</v>
      </c>
      <c r="D64" s="52"/>
    </row>
    <row r="65" spans="1:4">
      <c r="A65" s="53" t="s">
        <v>1582</v>
      </c>
      <c r="B65" s="54">
        <v>1172</v>
      </c>
      <c r="C65" s="52" t="s">
        <v>1528</v>
      </c>
      <c r="D65" s="52"/>
    </row>
    <row r="66" spans="1:4">
      <c r="A66" s="53" t="s">
        <v>1583</v>
      </c>
      <c r="B66" s="54">
        <v>1096</v>
      </c>
      <c r="C66" s="52" t="s">
        <v>1525</v>
      </c>
      <c r="D66" s="52"/>
    </row>
    <row r="67" spans="1:4">
      <c r="A67" s="53" t="s">
        <v>1713</v>
      </c>
      <c r="B67" s="54">
        <v>1081</v>
      </c>
      <c r="C67" s="52" t="s">
        <v>1521</v>
      </c>
      <c r="D67" s="52"/>
    </row>
    <row r="68" spans="1:4">
      <c r="A68" s="53" t="s">
        <v>1635</v>
      </c>
      <c r="B68" s="54">
        <v>1030</v>
      </c>
      <c r="C68" s="52" t="s">
        <v>1521</v>
      </c>
      <c r="D68" s="52"/>
    </row>
    <row r="69" spans="1:4">
      <c r="A69" s="53" t="s">
        <v>1647</v>
      </c>
      <c r="B69" s="54">
        <v>606</v>
      </c>
      <c r="C69" s="52" t="s">
        <v>1535</v>
      </c>
      <c r="D69" s="52"/>
    </row>
    <row r="70" spans="1:4">
      <c r="A70" s="53" t="s">
        <v>1673</v>
      </c>
      <c r="B70" s="54">
        <v>1317</v>
      </c>
      <c r="C70" s="52" t="s">
        <v>1521</v>
      </c>
      <c r="D70" s="52"/>
    </row>
    <row r="71" spans="1:4">
      <c r="A71" s="53" t="s">
        <v>1675</v>
      </c>
      <c r="B71" s="54">
        <v>1181</v>
      </c>
      <c r="C71" s="52" t="s">
        <v>1528</v>
      </c>
      <c r="D71" s="52"/>
    </row>
    <row r="72" spans="1:4">
      <c r="A72" s="53" t="s">
        <v>1685</v>
      </c>
      <c r="B72" s="54">
        <v>295</v>
      </c>
      <c r="C72" s="52" t="s">
        <v>1521</v>
      </c>
      <c r="D72" s="52"/>
    </row>
    <row r="73" spans="1:4">
      <c r="A73" s="53" t="s">
        <v>1692</v>
      </c>
      <c r="B73" s="54">
        <v>683</v>
      </c>
      <c r="C73" s="52" t="s">
        <v>1528</v>
      </c>
      <c r="D73" s="52"/>
    </row>
    <row r="74" spans="1:4">
      <c r="A74" s="53" t="s">
        <v>1693</v>
      </c>
      <c r="B74" s="54">
        <v>1016</v>
      </c>
      <c r="C74" s="52" t="s">
        <v>1521</v>
      </c>
      <c r="D74" s="52"/>
    </row>
    <row r="75" spans="1:4">
      <c r="A75" s="53" t="s">
        <v>1697</v>
      </c>
      <c r="B75" s="54">
        <v>2449</v>
      </c>
      <c r="C75" s="52" t="s">
        <v>1538</v>
      </c>
      <c r="D75" s="52"/>
    </row>
    <row r="76" spans="1:4">
      <c r="A76" s="53" t="s">
        <v>1700</v>
      </c>
      <c r="B76" s="54">
        <v>2561</v>
      </c>
      <c r="C76" s="52" t="s">
        <v>1559</v>
      </c>
      <c r="D76" s="52"/>
    </row>
    <row r="77" spans="1:4">
      <c r="A77" s="53" t="s">
        <v>1616</v>
      </c>
      <c r="B77" s="54">
        <v>1134</v>
      </c>
      <c r="C77" s="52" t="s">
        <v>1528</v>
      </c>
      <c r="D77" s="52"/>
    </row>
    <row r="78" spans="1:4">
      <c r="A78" s="53" t="s">
        <v>1663</v>
      </c>
      <c r="B78" s="54">
        <v>1246</v>
      </c>
      <c r="C78" s="52" t="s">
        <v>1521</v>
      </c>
      <c r="D78" s="52"/>
    </row>
    <row r="79" spans="1:4">
      <c r="A79" s="53" t="s">
        <v>1664</v>
      </c>
      <c r="B79" s="54">
        <v>508</v>
      </c>
      <c r="C79" s="52" t="s">
        <v>1535</v>
      </c>
      <c r="D79" s="52"/>
    </row>
    <row r="80" spans="1:4">
      <c r="A80" s="53" t="s">
        <v>1674</v>
      </c>
      <c r="B80" s="54">
        <v>1192</v>
      </c>
      <c r="C80" s="52" t="s">
        <v>1521</v>
      </c>
      <c r="D80" s="52"/>
    </row>
    <row r="81" spans="1:4">
      <c r="A81" s="53" t="s">
        <v>1615</v>
      </c>
      <c r="B81" s="54">
        <v>1176</v>
      </c>
      <c r="C81" s="52" t="s">
        <v>1521</v>
      </c>
      <c r="D81" s="52"/>
    </row>
    <row r="82" spans="1:4">
      <c r="A82" s="53" t="s">
        <v>1651</v>
      </c>
      <c r="B82" s="54">
        <v>1612</v>
      </c>
      <c r="C82" s="52" t="s">
        <v>1525</v>
      </c>
      <c r="D82" s="52"/>
    </row>
    <row r="83" spans="1:4">
      <c r="A83" s="53" t="s">
        <v>1625</v>
      </c>
      <c r="B83" s="54">
        <v>1016</v>
      </c>
      <c r="C83" s="52" t="s">
        <v>1521</v>
      </c>
      <c r="D83" s="52"/>
    </row>
    <row r="84" spans="1:4">
      <c r="A84" s="53" t="s">
        <v>1661</v>
      </c>
      <c r="B84" s="54">
        <v>1535</v>
      </c>
      <c r="C84" s="52" t="s">
        <v>1538</v>
      </c>
      <c r="D84" s="52"/>
    </row>
    <row r="85" spans="1:4">
      <c r="A85" s="53" t="s">
        <v>1662</v>
      </c>
      <c r="B85" s="54">
        <v>351</v>
      </c>
      <c r="C85" s="52" t="s">
        <v>1538</v>
      </c>
      <c r="D85" s="52"/>
    </row>
    <row r="86" spans="1:4">
      <c r="A86" s="53" t="s">
        <v>1667</v>
      </c>
      <c r="B86" s="54">
        <v>2596</v>
      </c>
      <c r="C86" s="52" t="s">
        <v>1538</v>
      </c>
      <c r="D86" s="52"/>
    </row>
    <row r="87" spans="1:4">
      <c r="A87" s="58" t="s">
        <v>1678</v>
      </c>
      <c r="B87" s="59">
        <v>1971</v>
      </c>
      <c r="C87" s="52" t="s">
        <v>1538</v>
      </c>
      <c r="D87" s="52"/>
    </row>
    <row r="88" spans="1:4">
      <c r="A88" s="53" t="s">
        <v>1679</v>
      </c>
      <c r="B88" s="54">
        <v>1489</v>
      </c>
      <c r="C88" s="52" t="s">
        <v>1538</v>
      </c>
      <c r="D88" s="52"/>
    </row>
    <row r="89" spans="1:4">
      <c r="A89" s="58" t="s">
        <v>1681</v>
      </c>
      <c r="B89" s="59">
        <v>1523</v>
      </c>
      <c r="C89" s="52" t="s">
        <v>1525</v>
      </c>
      <c r="D89" s="52"/>
    </row>
    <row r="90" spans="1:4">
      <c r="A90" s="58" t="s">
        <v>1682</v>
      </c>
      <c r="B90" s="59">
        <v>775</v>
      </c>
      <c r="C90" s="52" t="s">
        <v>1528</v>
      </c>
      <c r="D90" s="52"/>
    </row>
    <row r="91" spans="1:4">
      <c r="A91" s="53" t="s">
        <v>1686</v>
      </c>
      <c r="B91" s="54">
        <v>621</v>
      </c>
      <c r="C91" s="52" t="s">
        <v>1538</v>
      </c>
      <c r="D91" s="52"/>
    </row>
    <row r="92" spans="1:4">
      <c r="A92" s="58" t="s">
        <v>1687</v>
      </c>
      <c r="B92" s="59">
        <v>2118</v>
      </c>
      <c r="C92" s="52" t="s">
        <v>1521</v>
      </c>
      <c r="D92" s="52"/>
    </row>
    <row r="93" spans="1:4">
      <c r="A93" s="53" t="s">
        <v>1691</v>
      </c>
      <c r="B93" s="54">
        <v>727</v>
      </c>
      <c r="C93" s="52" t="s">
        <v>1538</v>
      </c>
      <c r="D93" s="52"/>
    </row>
    <row r="94" spans="1:4">
      <c r="A94" s="58" t="s">
        <v>1695</v>
      </c>
      <c r="B94" s="59">
        <v>2036</v>
      </c>
      <c r="C94" s="52" t="s">
        <v>1548</v>
      </c>
      <c r="D94" s="52"/>
    </row>
    <row r="95" spans="1:4">
      <c r="A95" s="53" t="s">
        <v>1699</v>
      </c>
      <c r="B95" s="54">
        <v>2596</v>
      </c>
      <c r="C95" s="52" t="s">
        <v>1525</v>
      </c>
      <c r="D95" s="52"/>
    </row>
    <row r="96" spans="1:4">
      <c r="A96" s="58" t="s">
        <v>1702</v>
      </c>
      <c r="B96" s="59">
        <v>1028</v>
      </c>
      <c r="C96" s="52" t="s">
        <v>1535</v>
      </c>
      <c r="D96" s="52"/>
    </row>
    <row r="97" spans="1:4">
      <c r="A97" s="53" t="s">
        <v>1644</v>
      </c>
      <c r="B97" s="54">
        <v>1052</v>
      </c>
      <c r="C97" s="52" t="s">
        <v>1548</v>
      </c>
      <c r="D97" s="52"/>
    </row>
    <row r="98" spans="1:4">
      <c r="A98" s="53" t="s">
        <v>1652</v>
      </c>
      <c r="B98" s="54">
        <v>1234</v>
      </c>
      <c r="C98" s="52" t="s">
        <v>1521</v>
      </c>
      <c r="D98" s="52"/>
    </row>
    <row r="99" spans="1:4">
      <c r="A99" s="53" t="s">
        <v>1653</v>
      </c>
      <c r="B99" s="54">
        <v>729</v>
      </c>
      <c r="C99" s="52" t="s">
        <v>1525</v>
      </c>
      <c r="D99" s="52"/>
    </row>
    <row r="100" spans="1:4">
      <c r="A100" s="53" t="s">
        <v>1596</v>
      </c>
      <c r="B100" s="54">
        <v>1673</v>
      </c>
      <c r="C100" s="52" t="s">
        <v>1525</v>
      </c>
      <c r="D100" s="52"/>
    </row>
    <row r="101" spans="1:4">
      <c r="A101" s="53" t="s">
        <v>1610</v>
      </c>
      <c r="B101" s="54">
        <v>1304</v>
      </c>
      <c r="C101" s="52" t="s">
        <v>1521</v>
      </c>
      <c r="D101" s="52"/>
    </row>
    <row r="102" spans="1:4">
      <c r="A102" s="53" t="s">
        <v>1611</v>
      </c>
      <c r="B102" s="54">
        <v>1243</v>
      </c>
      <c r="C102" s="52" t="s">
        <v>1544</v>
      </c>
      <c r="D102" s="52"/>
    </row>
    <row r="103" spans="1:4">
      <c r="A103" s="53" t="s">
        <v>1666</v>
      </c>
      <c r="B103" s="54">
        <v>633</v>
      </c>
      <c r="C103" s="52" t="s">
        <v>1525</v>
      </c>
      <c r="D103" s="52"/>
    </row>
    <row r="104" spans="1:4">
      <c r="A104" s="53" t="s">
        <v>1690</v>
      </c>
      <c r="B104" s="54">
        <v>1094</v>
      </c>
      <c r="C104" s="52" t="s">
        <v>1538</v>
      </c>
      <c r="D104" s="52"/>
    </row>
    <row r="105" spans="1:4">
      <c r="A105" s="53" t="s">
        <v>1526</v>
      </c>
      <c r="B105" s="54">
        <v>1563</v>
      </c>
      <c r="C105" s="52" t="s">
        <v>1521</v>
      </c>
      <c r="D105" s="55"/>
    </row>
    <row r="106" spans="1:4">
      <c r="A106" s="53" t="s">
        <v>1529</v>
      </c>
      <c r="B106" s="54">
        <v>1658</v>
      </c>
      <c r="C106" s="52" t="s">
        <v>1525</v>
      </c>
      <c r="D106" s="55"/>
    </row>
    <row r="107" spans="1:4">
      <c r="A107" s="53" t="s">
        <v>1565</v>
      </c>
      <c r="B107" s="54">
        <v>979</v>
      </c>
      <c r="C107" s="52" t="s">
        <v>1548</v>
      </c>
      <c r="D107" s="52"/>
    </row>
    <row r="108" spans="1:4">
      <c r="A108" s="53" t="s">
        <v>1524</v>
      </c>
      <c r="B108" s="54">
        <v>1002</v>
      </c>
      <c r="C108" s="52" t="s">
        <v>1525</v>
      </c>
      <c r="D108" s="55"/>
    </row>
    <row r="109" spans="1:4">
      <c r="A109" s="53" t="s">
        <v>1546</v>
      </c>
      <c r="B109" s="54">
        <v>2054</v>
      </c>
      <c r="C109" s="52" t="s">
        <v>1525</v>
      </c>
      <c r="D109" s="52"/>
    </row>
    <row r="110" spans="1:4">
      <c r="A110" s="53" t="s">
        <v>1556</v>
      </c>
      <c r="B110" s="54">
        <v>2045</v>
      </c>
      <c r="C110" s="52" t="s">
        <v>1521</v>
      </c>
      <c r="D110" s="52"/>
    </row>
    <row r="111" spans="1:4">
      <c r="A111" s="53" t="s">
        <v>1575</v>
      </c>
      <c r="B111" s="54">
        <v>984</v>
      </c>
      <c r="C111" s="52" t="s">
        <v>1525</v>
      </c>
      <c r="D111" s="52"/>
    </row>
    <row r="112" spans="1:4">
      <c r="A112" s="53" t="s">
        <v>1576</v>
      </c>
      <c r="B112" s="54">
        <v>695</v>
      </c>
      <c r="C112" s="52" t="s">
        <v>1525</v>
      </c>
      <c r="D112" s="52"/>
    </row>
    <row r="113" spans="1:4">
      <c r="A113" s="53" t="s">
        <v>1577</v>
      </c>
      <c r="B113" s="54">
        <v>781</v>
      </c>
      <c r="C113" s="52" t="s">
        <v>1521</v>
      </c>
      <c r="D113" s="52"/>
    </row>
    <row r="114" spans="1:4">
      <c r="A114" s="53" t="s">
        <v>1638</v>
      </c>
      <c r="B114" s="54">
        <v>892</v>
      </c>
      <c r="C114" s="52" t="s">
        <v>1548</v>
      </c>
      <c r="D114" s="52"/>
    </row>
    <row r="115" spans="1:4">
      <c r="A115" s="53" t="s">
        <v>1714</v>
      </c>
      <c r="B115" s="54">
        <v>646</v>
      </c>
      <c r="C115" s="52" t="s">
        <v>1525</v>
      </c>
      <c r="D115" s="52"/>
    </row>
    <row r="116" spans="1:4">
      <c r="A116" s="53" t="s">
        <v>1715</v>
      </c>
      <c r="B116" s="54">
        <v>1049</v>
      </c>
      <c r="C116" s="52" t="s">
        <v>1559</v>
      </c>
      <c r="D116" s="52"/>
    </row>
    <row r="117" spans="1:4">
      <c r="A117" s="53" t="s">
        <v>1716</v>
      </c>
      <c r="B117" s="54">
        <v>1946</v>
      </c>
      <c r="C117" s="52" t="s">
        <v>1525</v>
      </c>
      <c r="D117" s="52"/>
    </row>
    <row r="118" spans="1:4">
      <c r="A118" s="53" t="s">
        <v>1628</v>
      </c>
      <c r="B118" s="54">
        <v>531</v>
      </c>
      <c r="C118" s="52" t="s">
        <v>1525</v>
      </c>
      <c r="D118" s="52"/>
    </row>
    <row r="119" spans="1:4">
      <c r="A119" s="53" t="s">
        <v>1633</v>
      </c>
      <c r="B119" s="54">
        <v>845</v>
      </c>
      <c r="C119" s="52" t="s">
        <v>1521</v>
      </c>
      <c r="D119" s="52"/>
    </row>
    <row r="120" spans="1:4">
      <c r="A120" s="53" t="s">
        <v>1564</v>
      </c>
      <c r="B120" s="54">
        <v>549</v>
      </c>
      <c r="C120" s="52" t="s">
        <v>1521</v>
      </c>
      <c r="D120" s="52"/>
    </row>
    <row r="121" spans="1:4">
      <c r="A121" s="53" t="s">
        <v>1536</v>
      </c>
      <c r="B121" s="54">
        <v>1850</v>
      </c>
      <c r="C121" s="52" t="s">
        <v>1535</v>
      </c>
      <c r="D121" s="52"/>
    </row>
    <row r="122" spans="1:4">
      <c r="A122" s="53" t="s">
        <v>1554</v>
      </c>
      <c r="B122" s="54">
        <v>1484</v>
      </c>
      <c r="C122" s="52" t="s">
        <v>1525</v>
      </c>
      <c r="D122" s="52"/>
    </row>
    <row r="123" spans="1:4">
      <c r="A123" s="53" t="s">
        <v>1614</v>
      </c>
      <c r="B123" s="54">
        <v>1271</v>
      </c>
      <c r="C123" s="52" t="s">
        <v>1528</v>
      </c>
      <c r="D123" s="52"/>
    </row>
    <row r="124" spans="1:4">
      <c r="A124" s="53" t="s">
        <v>1641</v>
      </c>
      <c r="B124" s="54">
        <v>1381</v>
      </c>
      <c r="C124" s="52" t="s">
        <v>1538</v>
      </c>
      <c r="D124" s="52"/>
    </row>
    <row r="125" spans="1:4">
      <c r="A125" s="53" t="s">
        <v>1550</v>
      </c>
      <c r="B125" s="54">
        <v>2193</v>
      </c>
      <c r="C125" s="52" t="s">
        <v>1521</v>
      </c>
      <c r="D125" s="52"/>
    </row>
    <row r="126" spans="1:4">
      <c r="A126" s="53" t="s">
        <v>1551</v>
      </c>
      <c r="B126" s="54">
        <v>781</v>
      </c>
      <c r="C126" s="52" t="s">
        <v>1521</v>
      </c>
      <c r="D126" s="52"/>
    </row>
    <row r="127" spans="1:4">
      <c r="A127" s="53" t="s">
        <v>1581</v>
      </c>
      <c r="B127" s="54">
        <v>1266</v>
      </c>
      <c r="C127" s="52" t="s">
        <v>1521</v>
      </c>
      <c r="D127" s="52"/>
    </row>
    <row r="128" spans="1:4">
      <c r="A128" s="53" t="s">
        <v>1594</v>
      </c>
      <c r="B128" s="54">
        <v>633</v>
      </c>
      <c r="C128" s="52" t="s">
        <v>1559</v>
      </c>
      <c r="D128" s="52"/>
    </row>
    <row r="129" spans="1:4">
      <c r="A129" s="53" t="s">
        <v>1595</v>
      </c>
      <c r="B129" s="54">
        <v>806</v>
      </c>
      <c r="C129" s="52" t="s">
        <v>1521</v>
      </c>
      <c r="D129" s="52"/>
    </row>
    <row r="130" spans="1:4">
      <c r="A130" s="53" t="s">
        <v>1668</v>
      </c>
      <c r="B130" s="54">
        <v>566</v>
      </c>
      <c r="C130" s="52" t="s">
        <v>1548</v>
      </c>
      <c r="D130" s="52"/>
    </row>
    <row r="131" spans="1:4">
      <c r="A131" s="53" t="s">
        <v>1569</v>
      </c>
      <c r="B131" s="54">
        <v>357</v>
      </c>
      <c r="C131" s="52" t="s">
        <v>1548</v>
      </c>
      <c r="D131" s="52"/>
    </row>
    <row r="132" spans="1:4">
      <c r="A132" s="53" t="s">
        <v>1627</v>
      </c>
      <c r="B132" s="54">
        <v>1267</v>
      </c>
      <c r="C132" s="52" t="s">
        <v>1548</v>
      </c>
      <c r="D132" s="52"/>
    </row>
    <row r="133" spans="1:4">
      <c r="A133" s="53" t="s">
        <v>1542</v>
      </c>
      <c r="B133" s="54">
        <v>2217</v>
      </c>
      <c r="C133" s="52" t="s">
        <v>1525</v>
      </c>
      <c r="D133" s="52"/>
    </row>
    <row r="134" spans="1:4">
      <c r="A134" s="53" t="s">
        <v>1543</v>
      </c>
      <c r="B134" s="54">
        <v>778</v>
      </c>
      <c r="C134" s="52" t="s">
        <v>1544</v>
      </c>
      <c r="D134" s="52"/>
    </row>
    <row r="135" spans="1:4">
      <c r="A135" s="53" t="s">
        <v>1621</v>
      </c>
      <c r="B135" s="54">
        <v>1071</v>
      </c>
      <c r="C135" s="52" t="s">
        <v>1538</v>
      </c>
      <c r="D135" s="52"/>
    </row>
    <row r="136" spans="1:4">
      <c r="A136" s="53" t="s">
        <v>1622</v>
      </c>
      <c r="B136" s="54">
        <v>1049</v>
      </c>
      <c r="C136" s="52" t="s">
        <v>1538</v>
      </c>
      <c r="D136" s="52"/>
    </row>
    <row r="137" spans="1:4">
      <c r="A137" s="53" t="s">
        <v>1623</v>
      </c>
      <c r="B137" s="54">
        <v>1059</v>
      </c>
      <c r="C137" s="52" t="s">
        <v>1538</v>
      </c>
      <c r="D137" s="52"/>
    </row>
    <row r="138" spans="1:4">
      <c r="A138" s="53" t="s">
        <v>1624</v>
      </c>
      <c r="B138" s="54">
        <v>1034</v>
      </c>
      <c r="C138" s="52" t="s">
        <v>1525</v>
      </c>
      <c r="D138" s="52"/>
    </row>
    <row r="139" spans="1:4">
      <c r="A139" s="53" t="s">
        <v>1684</v>
      </c>
      <c r="B139" s="54">
        <v>1997</v>
      </c>
      <c r="C139" s="52" t="s">
        <v>1521</v>
      </c>
      <c r="D139" s="52"/>
    </row>
    <row r="140" spans="1:4">
      <c r="A140" s="53" t="s">
        <v>1708</v>
      </c>
      <c r="B140" s="54">
        <v>922</v>
      </c>
      <c r="C140" s="52" t="s">
        <v>1544</v>
      </c>
      <c r="D140" s="52"/>
    </row>
    <row r="141" spans="1:4">
      <c r="A141" s="53" t="s">
        <v>1617</v>
      </c>
      <c r="B141" s="54">
        <v>1125</v>
      </c>
      <c r="C141" s="52" t="s">
        <v>1535</v>
      </c>
      <c r="D141" s="52"/>
    </row>
    <row r="142" spans="1:4">
      <c r="A142" s="53" t="s">
        <v>1618</v>
      </c>
      <c r="B142" s="54">
        <v>909</v>
      </c>
      <c r="C142" s="52" t="s">
        <v>1548</v>
      </c>
      <c r="D142" s="52"/>
    </row>
    <row r="143" spans="1:4">
      <c r="A143" s="58" t="s">
        <v>1570</v>
      </c>
      <c r="B143" s="59">
        <v>889</v>
      </c>
      <c r="C143" s="52" t="s">
        <v>1544</v>
      </c>
      <c r="D143" s="52"/>
    </row>
    <row r="144" spans="1:4">
      <c r="A144" s="58" t="s">
        <v>1606</v>
      </c>
      <c r="B144" s="59">
        <v>1118</v>
      </c>
      <c r="C144" s="52" t="s">
        <v>1559</v>
      </c>
      <c r="D144" s="52"/>
    </row>
    <row r="145" spans="1:4">
      <c r="A145" s="58" t="s">
        <v>1607</v>
      </c>
      <c r="B145" s="59">
        <v>1018</v>
      </c>
      <c r="C145" s="52" t="s">
        <v>1521</v>
      </c>
      <c r="D145" s="52"/>
    </row>
    <row r="146" spans="1:4">
      <c r="A146" s="58" t="s">
        <v>1608</v>
      </c>
      <c r="B146" s="59">
        <v>885</v>
      </c>
      <c r="C146" s="52" t="s">
        <v>1521</v>
      </c>
      <c r="D146" s="52"/>
    </row>
    <row r="147" spans="1:4">
      <c r="A147" s="58" t="s">
        <v>1609</v>
      </c>
      <c r="B147" s="59">
        <v>514</v>
      </c>
      <c r="C147" s="52" t="s">
        <v>1521</v>
      </c>
      <c r="D147" s="52"/>
    </row>
    <row r="148" spans="1:4">
      <c r="A148" s="58" t="s">
        <v>1709</v>
      </c>
      <c r="B148" s="59">
        <v>545</v>
      </c>
      <c r="C148" s="52" t="s">
        <v>1525</v>
      </c>
      <c r="D148" s="52"/>
    </row>
    <row r="149" spans="1:4">
      <c r="A149" s="53" t="s">
        <v>1533</v>
      </c>
      <c r="B149" s="54">
        <v>1804</v>
      </c>
      <c r="C149" s="52" t="s">
        <v>1525</v>
      </c>
      <c r="D149" s="55"/>
    </row>
    <row r="150" spans="1:4">
      <c r="A150" s="53" t="s">
        <v>1602</v>
      </c>
      <c r="B150" s="54">
        <v>1159</v>
      </c>
      <c r="C150" s="52" t="s">
        <v>1528</v>
      </c>
      <c r="D150" s="52"/>
    </row>
    <row r="151" spans="1:4">
      <c r="A151" s="53" t="s">
        <v>1603</v>
      </c>
      <c r="B151" s="54">
        <v>1253</v>
      </c>
      <c r="C151" s="52" t="s">
        <v>1538</v>
      </c>
      <c r="D151" s="52"/>
    </row>
    <row r="152" spans="1:4">
      <c r="A152" s="53" t="s">
        <v>1604</v>
      </c>
      <c r="B152" s="54">
        <v>1314</v>
      </c>
      <c r="C152" s="52" t="s">
        <v>1538</v>
      </c>
      <c r="D152" s="52"/>
    </row>
    <row r="153" spans="1:4">
      <c r="A153" s="53" t="s">
        <v>1649</v>
      </c>
      <c r="B153" s="54">
        <v>1166</v>
      </c>
      <c r="C153" s="52" t="s">
        <v>1548</v>
      </c>
      <c r="D153" s="52"/>
    </row>
    <row r="154" spans="1:4">
      <c r="A154" s="53" t="s">
        <v>1650</v>
      </c>
      <c r="B154" s="54">
        <v>1621</v>
      </c>
      <c r="C154" s="52" t="s">
        <v>1525</v>
      </c>
      <c r="D154" s="52"/>
    </row>
    <row r="155" spans="1:4">
      <c r="A155" s="53" t="s">
        <v>1605</v>
      </c>
      <c r="B155" s="54">
        <v>1277</v>
      </c>
      <c r="C155" s="52" t="s">
        <v>1559</v>
      </c>
      <c r="D155" s="52"/>
    </row>
    <row r="156" spans="1:4">
      <c r="A156" s="53" t="s">
        <v>1636</v>
      </c>
      <c r="B156" s="54">
        <v>1171</v>
      </c>
      <c r="C156" s="52" t="s">
        <v>1525</v>
      </c>
      <c r="D156" s="52"/>
    </row>
    <row r="157" spans="1:4">
      <c r="A157" s="53" t="s">
        <v>1705</v>
      </c>
      <c r="B157" s="54">
        <v>1091</v>
      </c>
      <c r="C157" s="52" t="s">
        <v>1559</v>
      </c>
      <c r="D157" s="52"/>
    </row>
    <row r="158" spans="1:4">
      <c r="A158" s="53" t="s">
        <v>1706</v>
      </c>
      <c r="B158" s="54">
        <v>1209</v>
      </c>
      <c r="C158" s="52" t="s">
        <v>1521</v>
      </c>
      <c r="D158" s="52"/>
    </row>
    <row r="159" spans="1:4">
      <c r="A159" s="53" t="s">
        <v>1724</v>
      </c>
      <c r="B159" s="54">
        <v>1973</v>
      </c>
      <c r="C159" s="52" t="s">
        <v>1725</v>
      </c>
      <c r="D159" s="52"/>
    </row>
    <row r="160" spans="1:4">
      <c r="A160" s="53" t="s">
        <v>1680</v>
      </c>
      <c r="B160" s="54">
        <v>1307</v>
      </c>
      <c r="C160" s="52" t="s">
        <v>1525</v>
      </c>
      <c r="D160" s="52"/>
    </row>
    <row r="161" spans="1:4">
      <c r="A161" s="53" t="s">
        <v>1696</v>
      </c>
      <c r="B161" s="54">
        <v>368</v>
      </c>
      <c r="C161" s="52" t="s">
        <v>1525</v>
      </c>
      <c r="D161" s="52"/>
    </row>
    <row r="162" spans="1:4">
      <c r="A162" s="53" t="s">
        <v>1701</v>
      </c>
      <c r="B162" s="54">
        <v>616</v>
      </c>
      <c r="C162" s="52" t="s">
        <v>1559</v>
      </c>
      <c r="D162" s="52"/>
    </row>
    <row r="163" spans="1:4">
      <c r="A163" s="53" t="s">
        <v>1707</v>
      </c>
      <c r="B163" s="54">
        <v>2368</v>
      </c>
      <c r="C163" s="52" t="s">
        <v>1521</v>
      </c>
      <c r="D163" s="52"/>
    </row>
    <row r="164" spans="1:4">
      <c r="A164" s="53" t="s">
        <v>1683</v>
      </c>
      <c r="B164" s="54">
        <v>2143</v>
      </c>
      <c r="C164" s="52" t="s">
        <v>1525</v>
      </c>
      <c r="D164" s="52"/>
    </row>
    <row r="165" spans="1:4">
      <c r="A165" s="53" t="s">
        <v>1634</v>
      </c>
      <c r="B165" s="54">
        <v>918</v>
      </c>
      <c r="C165" s="52" t="s">
        <v>1525</v>
      </c>
      <c r="D165" s="52"/>
    </row>
    <row r="166" spans="1:4">
      <c r="A166" s="53" t="s">
        <v>1574</v>
      </c>
      <c r="B166" s="54">
        <v>1063</v>
      </c>
      <c r="C166" s="52" t="s">
        <v>1525</v>
      </c>
      <c r="D166" s="52"/>
    </row>
    <row r="167" spans="1:4">
      <c r="A167" s="53" t="s">
        <v>1584</v>
      </c>
      <c r="B167" s="54">
        <v>1326</v>
      </c>
      <c r="C167" s="52" t="s">
        <v>1548</v>
      </c>
      <c r="D167" s="52"/>
    </row>
    <row r="168" spans="1:4">
      <c r="A168" s="53" t="s">
        <v>1585</v>
      </c>
      <c r="B168" s="54">
        <v>1779</v>
      </c>
      <c r="C168" s="52" t="s">
        <v>1521</v>
      </c>
      <c r="D168" s="52"/>
    </row>
    <row r="169" spans="1:4">
      <c r="A169" s="53" t="s">
        <v>1629</v>
      </c>
      <c r="B169" s="54">
        <v>670</v>
      </c>
      <c r="C169" s="52" t="s">
        <v>1535</v>
      </c>
      <c r="D169" s="52"/>
    </row>
    <row r="170" spans="1:4">
      <c r="A170" s="53" t="s">
        <v>1632</v>
      </c>
      <c r="B170" s="54">
        <v>791</v>
      </c>
      <c r="C170" s="52" t="s">
        <v>1521</v>
      </c>
      <c r="D170" s="52"/>
    </row>
    <row r="171" spans="1:4">
      <c r="A171" s="53" t="s">
        <v>1677</v>
      </c>
      <c r="B171" s="54">
        <v>1171</v>
      </c>
      <c r="C171" s="52" t="s">
        <v>1535</v>
      </c>
      <c r="D171" s="52"/>
    </row>
    <row r="172" spans="1:4">
      <c r="A172" s="53" t="s">
        <v>1669</v>
      </c>
      <c r="B172" s="54">
        <v>648</v>
      </c>
      <c r="C172" s="52" t="s">
        <v>1528</v>
      </c>
      <c r="D172" s="52"/>
    </row>
    <row r="173" spans="1:4">
      <c r="A173" s="53" t="s">
        <v>1670</v>
      </c>
      <c r="B173" s="54">
        <v>648</v>
      </c>
      <c r="C173" s="52" t="s">
        <v>1535</v>
      </c>
      <c r="D173" s="52"/>
    </row>
    <row r="174" spans="1:4">
      <c r="A174" s="53" t="s">
        <v>1665</v>
      </c>
      <c r="B174" s="54">
        <v>1420</v>
      </c>
      <c r="C174" s="52" t="s">
        <v>1528</v>
      </c>
      <c r="D174" s="52"/>
    </row>
    <row r="175" spans="1:4">
      <c r="A175" s="53" t="s">
        <v>1560</v>
      </c>
      <c r="B175" s="54">
        <v>2396</v>
      </c>
      <c r="C175" s="52" t="s">
        <v>1525</v>
      </c>
      <c r="D175" s="52"/>
    </row>
    <row r="176" spans="1:4">
      <c r="A176" s="53" t="s">
        <v>1710</v>
      </c>
      <c r="B176" s="54">
        <v>1631</v>
      </c>
      <c r="C176" s="52" t="s">
        <v>1538</v>
      </c>
      <c r="D176" s="52"/>
    </row>
    <row r="177" spans="1:4">
      <c r="A177" s="53" t="s">
        <v>1711</v>
      </c>
      <c r="B177" s="54">
        <v>1464</v>
      </c>
      <c r="C177" s="52" t="s">
        <v>1538</v>
      </c>
      <c r="D177" s="52"/>
    </row>
    <row r="178" spans="1:4">
      <c r="A178" s="53" t="s">
        <v>1712</v>
      </c>
      <c r="B178" s="54">
        <v>495</v>
      </c>
      <c r="C178" s="52" t="s">
        <v>1525</v>
      </c>
      <c r="D178" s="52"/>
    </row>
    <row r="179" spans="1:4">
      <c r="A179" s="53" t="s">
        <v>1598</v>
      </c>
      <c r="B179" s="54">
        <v>451</v>
      </c>
      <c r="C179" s="52" t="s">
        <v>1544</v>
      </c>
      <c r="D179" s="52"/>
    </row>
    <row r="180" spans="1:4">
      <c r="A180" s="53" t="s">
        <v>1599</v>
      </c>
      <c r="B180" s="54">
        <v>925</v>
      </c>
      <c r="C180" s="52" t="s">
        <v>1548</v>
      </c>
      <c r="D180" s="52"/>
    </row>
    <row r="181" spans="1:4">
      <c r="A181" s="53" t="s">
        <v>1600</v>
      </c>
      <c r="B181" s="54">
        <v>982</v>
      </c>
      <c r="C181" s="52" t="s">
        <v>1521</v>
      </c>
      <c r="D181" s="52"/>
    </row>
    <row r="182" spans="1:4">
      <c r="A182" s="53" t="s">
        <v>1593</v>
      </c>
      <c r="B182" s="54">
        <v>425</v>
      </c>
      <c r="C182" s="52" t="s">
        <v>1548</v>
      </c>
      <c r="D182" s="52"/>
    </row>
    <row r="183" spans="1:4">
      <c r="A183" s="53" t="s">
        <v>1562</v>
      </c>
      <c r="B183" s="54">
        <v>1735</v>
      </c>
      <c r="C183" s="52" t="s">
        <v>1521</v>
      </c>
      <c r="D183" s="52"/>
    </row>
    <row r="184" spans="1:4">
      <c r="A184" s="53" t="s">
        <v>1563</v>
      </c>
      <c r="B184" s="54">
        <v>2261</v>
      </c>
      <c r="C184" s="52" t="s">
        <v>1528</v>
      </c>
      <c r="D184" s="52"/>
    </row>
    <row r="185" spans="1:4">
      <c r="A185" s="53" t="s">
        <v>1586</v>
      </c>
      <c r="B185" s="54">
        <v>922</v>
      </c>
      <c r="C185" s="52" t="s">
        <v>1535</v>
      </c>
      <c r="D185" s="52"/>
    </row>
    <row r="186" spans="1:4">
      <c r="A186" s="53" t="s">
        <v>1587</v>
      </c>
      <c r="B186" s="54">
        <v>1051</v>
      </c>
      <c r="C186" s="52" t="s">
        <v>1588</v>
      </c>
      <c r="D186" s="52"/>
    </row>
    <row r="187" spans="1:4">
      <c r="A187" s="53" t="s">
        <v>1592</v>
      </c>
      <c r="B187" s="54">
        <v>437</v>
      </c>
      <c r="C187" s="52" t="s">
        <v>1521</v>
      </c>
      <c r="D187" s="52"/>
    </row>
    <row r="188" spans="1:4">
      <c r="A188" s="53" t="s">
        <v>1620</v>
      </c>
      <c r="B188" s="54">
        <v>1317</v>
      </c>
      <c r="C188" s="52" t="s">
        <v>1559</v>
      </c>
      <c r="D188" s="52"/>
    </row>
    <row r="189" spans="1:4">
      <c r="A189" s="53" t="s">
        <v>1527</v>
      </c>
      <c r="B189" s="54">
        <v>1362</v>
      </c>
      <c r="C189" s="52" t="s">
        <v>1528</v>
      </c>
      <c r="D189" s="55"/>
    </row>
    <row r="190" spans="1:4">
      <c r="A190" s="53" t="s">
        <v>1630</v>
      </c>
      <c r="B190" s="54">
        <v>566</v>
      </c>
      <c r="C190" s="52" t="s">
        <v>1525</v>
      </c>
      <c r="D190" s="52"/>
    </row>
    <row r="191" spans="1:4">
      <c r="A191" s="53" t="s">
        <v>1648</v>
      </c>
      <c r="B191" s="54">
        <v>446</v>
      </c>
      <c r="C191" s="52" t="s">
        <v>1525</v>
      </c>
      <c r="D191" s="52"/>
    </row>
    <row r="192" spans="1:4">
      <c r="A192" s="53" t="s">
        <v>1631</v>
      </c>
      <c r="B192" s="54">
        <v>931</v>
      </c>
      <c r="C192" s="52" t="s">
        <v>1521</v>
      </c>
      <c r="D192" s="52"/>
    </row>
    <row r="193" spans="1:4">
      <c r="A193" s="53" t="s">
        <v>1642</v>
      </c>
      <c r="B193" s="54">
        <v>1349</v>
      </c>
      <c r="C193" s="52" t="s">
        <v>1538</v>
      </c>
      <c r="D193" s="52"/>
    </row>
    <row r="194" spans="1:4">
      <c r="A194" s="53" t="s">
        <v>1530</v>
      </c>
      <c r="B194" s="54">
        <v>1287</v>
      </c>
      <c r="C194" s="52" t="s">
        <v>1521</v>
      </c>
      <c r="D194" s="55"/>
    </row>
    <row r="195" spans="1:4">
      <c r="A195" s="53" t="s">
        <v>1520</v>
      </c>
      <c r="B195" s="54">
        <v>1619</v>
      </c>
      <c r="C195" s="52" t="s">
        <v>1521</v>
      </c>
      <c r="D195" s="55"/>
    </row>
    <row r="196" spans="1:4">
      <c r="A196" s="53" t="s">
        <v>1522</v>
      </c>
      <c r="B196" s="54">
        <v>1587</v>
      </c>
      <c r="C196" s="52" t="s">
        <v>1521</v>
      </c>
      <c r="D196" s="52"/>
    </row>
    <row r="197" spans="1:4">
      <c r="A197" s="53" t="s">
        <v>1534</v>
      </c>
      <c r="B197" s="54">
        <v>1938</v>
      </c>
      <c r="C197" s="52" t="s">
        <v>1535</v>
      </c>
      <c r="D197" s="52"/>
    </row>
    <row r="198" spans="1:4">
      <c r="A198" s="53" t="s">
        <v>1523</v>
      </c>
      <c r="B198" s="54">
        <v>888</v>
      </c>
      <c r="C198" s="52" t="s">
        <v>1521</v>
      </c>
      <c r="D198" s="52"/>
    </row>
    <row r="199" spans="1:4">
      <c r="A199" s="53" t="s">
        <v>1558</v>
      </c>
      <c r="B199" s="54">
        <v>988</v>
      </c>
      <c r="C199" s="52" t="s">
        <v>1559</v>
      </c>
      <c r="D199" s="52"/>
    </row>
    <row r="200" spans="1:4">
      <c r="A200" s="53" t="s">
        <v>1643</v>
      </c>
      <c r="B200" s="54">
        <v>1198</v>
      </c>
      <c r="C200" s="52" t="s">
        <v>1521</v>
      </c>
      <c r="D200" s="52"/>
    </row>
    <row r="201" spans="1:4">
      <c r="A201" s="53" t="s">
        <v>1717</v>
      </c>
      <c r="B201" s="54">
        <v>1849</v>
      </c>
      <c r="C201" s="52" t="s">
        <v>1559</v>
      </c>
      <c r="D201" s="52"/>
    </row>
    <row r="202" spans="1:4">
      <c r="A202" s="53" t="s">
        <v>1545</v>
      </c>
      <c r="B202" s="54">
        <v>2611</v>
      </c>
      <c r="C202" s="52" t="s">
        <v>1525</v>
      </c>
      <c r="D202" s="52"/>
    </row>
    <row r="203" spans="1:4">
      <c r="A203" s="53" t="s">
        <v>1547</v>
      </c>
      <c r="B203" s="54">
        <v>1978</v>
      </c>
      <c r="C203" s="52" t="s">
        <v>1548</v>
      </c>
      <c r="D203" s="52"/>
    </row>
    <row r="204" spans="1:4">
      <c r="A204" s="53" t="s">
        <v>1591</v>
      </c>
      <c r="B204" s="54">
        <v>1075</v>
      </c>
      <c r="C204" s="52" t="s">
        <v>1538</v>
      </c>
      <c r="D204" s="52"/>
    </row>
    <row r="205" spans="1:4">
      <c r="A205" s="53" t="s">
        <v>1597</v>
      </c>
      <c r="B205" s="54">
        <v>1463</v>
      </c>
      <c r="C205" s="52" t="s">
        <v>1525</v>
      </c>
      <c r="D205" s="52"/>
    </row>
    <row r="206" spans="1:4">
      <c r="A206" s="53" t="s">
        <v>1552</v>
      </c>
      <c r="B206" s="54">
        <v>1675</v>
      </c>
      <c r="C206" s="52" t="s">
        <v>1528</v>
      </c>
      <c r="D206" s="52"/>
    </row>
    <row r="207" spans="1:4">
      <c r="A207" s="53" t="s">
        <v>1579</v>
      </c>
      <c r="B207" s="54">
        <v>1413</v>
      </c>
      <c r="C207" s="52" t="s">
        <v>1528</v>
      </c>
      <c r="D207" s="52"/>
    </row>
    <row r="208" spans="1:4">
      <c r="A208" s="53" t="s">
        <v>1580</v>
      </c>
      <c r="B208" s="54">
        <v>1249</v>
      </c>
      <c r="C208" s="52" t="s">
        <v>1535</v>
      </c>
      <c r="D208" s="52"/>
    </row>
    <row r="209" spans="1:4" ht="17.25">
      <c r="A209" s="49" t="s">
        <v>1490</v>
      </c>
      <c r="B209" s="50">
        <v>700</v>
      </c>
      <c r="C209" s="48" t="s">
        <v>1491</v>
      </c>
      <c r="D209" s="43"/>
    </row>
    <row r="210" spans="1:4" ht="17.25">
      <c r="A210" s="49" t="s">
        <v>1492</v>
      </c>
      <c r="B210" s="50">
        <v>876</v>
      </c>
      <c r="C210" s="48" t="s">
        <v>1493</v>
      </c>
      <c r="D210" s="43"/>
    </row>
    <row r="211" spans="1:4" ht="17.25">
      <c r="A211" s="49" t="s">
        <v>1494</v>
      </c>
      <c r="B211" s="50">
        <v>357</v>
      </c>
      <c r="C211" s="48" t="s">
        <v>1495</v>
      </c>
      <c r="D211" s="43"/>
    </row>
    <row r="212" spans="1:4" ht="17.25">
      <c r="A212" s="49" t="s">
        <v>1496</v>
      </c>
      <c r="B212" s="50">
        <v>1306</v>
      </c>
      <c r="C212" s="48" t="s">
        <v>1497</v>
      </c>
      <c r="D212" s="43"/>
    </row>
    <row r="213" spans="1:4" ht="17.25">
      <c r="A213" s="49" t="s">
        <v>1510</v>
      </c>
      <c r="B213" s="50">
        <v>837</v>
      </c>
      <c r="C213" s="48" t="s">
        <v>1491</v>
      </c>
      <c r="D213" s="43"/>
    </row>
    <row r="214" spans="1:4" ht="17.25">
      <c r="A214" s="49" t="s">
        <v>1511</v>
      </c>
      <c r="B214" s="50">
        <v>193</v>
      </c>
      <c r="C214" s="48" t="s">
        <v>1501</v>
      </c>
      <c r="D214" s="43"/>
    </row>
    <row r="215" spans="1:4" ht="21.75" customHeight="1">
      <c r="A215" s="49" t="s">
        <v>1509</v>
      </c>
      <c r="B215" s="50">
        <v>762</v>
      </c>
      <c r="C215" s="48" t="s">
        <v>1491</v>
      </c>
      <c r="D215" s="43"/>
    </row>
    <row r="216" spans="1:4" ht="24.75" customHeight="1">
      <c r="A216" s="49" t="s">
        <v>1512</v>
      </c>
      <c r="B216" s="50">
        <v>1094</v>
      </c>
      <c r="C216" s="48" t="s">
        <v>1493</v>
      </c>
      <c r="D216" s="43"/>
    </row>
    <row r="217" spans="1:4" ht="17.25">
      <c r="A217" s="49" t="s">
        <v>1508</v>
      </c>
      <c r="B217" s="50">
        <v>423</v>
      </c>
      <c r="C217" s="48" t="s">
        <v>1493</v>
      </c>
      <c r="D217" s="43"/>
    </row>
    <row r="218" spans="1:4" ht="17.25">
      <c r="A218" s="49" t="s">
        <v>1517</v>
      </c>
      <c r="B218" s="50">
        <v>198</v>
      </c>
      <c r="C218" s="48" t="s">
        <v>1493</v>
      </c>
      <c r="D218" s="43"/>
    </row>
    <row r="219" spans="1:4" ht="17.25">
      <c r="A219" s="49" t="s">
        <v>1518</v>
      </c>
      <c r="B219" s="50">
        <v>948</v>
      </c>
      <c r="C219" s="48" t="s">
        <v>1495</v>
      </c>
      <c r="D219" s="43"/>
    </row>
    <row r="220" spans="1:4" ht="17.25">
      <c r="A220" s="49" t="s">
        <v>1519</v>
      </c>
      <c r="B220" s="50">
        <v>602</v>
      </c>
      <c r="C220" s="48" t="s">
        <v>1501</v>
      </c>
      <c r="D220" s="43"/>
    </row>
    <row r="221" spans="1:4" ht="17.25">
      <c r="A221" s="49" t="s">
        <v>1498</v>
      </c>
      <c r="B221" s="50">
        <v>210</v>
      </c>
      <c r="C221" s="48" t="s">
        <v>1491</v>
      </c>
      <c r="D221" s="43"/>
    </row>
    <row r="222" spans="1:4" ht="17.25">
      <c r="A222" s="49" t="s">
        <v>1499</v>
      </c>
      <c r="B222" s="50">
        <v>442</v>
      </c>
      <c r="C222" s="48" t="s">
        <v>1495</v>
      </c>
      <c r="D222" s="43"/>
    </row>
    <row r="223" spans="1:4" ht="17.25">
      <c r="A223" s="49" t="s">
        <v>1502</v>
      </c>
      <c r="B223" s="50">
        <v>393</v>
      </c>
      <c r="C223" s="48" t="s">
        <v>1503</v>
      </c>
      <c r="D223" s="43"/>
    </row>
    <row r="224" spans="1:4" ht="17.25">
      <c r="A224" s="49" t="s">
        <v>1504</v>
      </c>
      <c r="B224" s="50">
        <v>264</v>
      </c>
      <c r="C224" s="48" t="s">
        <v>1501</v>
      </c>
      <c r="D224" s="43"/>
    </row>
    <row r="225" spans="1:4" ht="17.25">
      <c r="A225" s="49" t="s">
        <v>1515</v>
      </c>
      <c r="B225" s="50">
        <v>340</v>
      </c>
      <c r="C225" s="48" t="s">
        <v>1493</v>
      </c>
      <c r="D225" s="43"/>
    </row>
    <row r="226" spans="1:4" ht="17.25">
      <c r="A226" s="49" t="s">
        <v>1516</v>
      </c>
      <c r="B226" s="50">
        <v>1706</v>
      </c>
      <c r="C226" s="48" t="s">
        <v>1501</v>
      </c>
      <c r="D226" s="43"/>
    </row>
    <row r="227" spans="1:4" ht="17.25">
      <c r="A227" s="49" t="s">
        <v>1513</v>
      </c>
      <c r="B227" s="50">
        <v>678</v>
      </c>
      <c r="C227" s="48" t="s">
        <v>1493</v>
      </c>
      <c r="D227" s="43"/>
    </row>
    <row r="228" spans="1:4" ht="17.25">
      <c r="A228" s="49" t="s">
        <v>1500</v>
      </c>
      <c r="B228" s="50">
        <v>661</v>
      </c>
      <c r="C228" s="48" t="s">
        <v>1501</v>
      </c>
      <c r="D228" s="43"/>
    </row>
    <row r="229" spans="1:4" ht="17.25">
      <c r="A229" s="49" t="s">
        <v>1505</v>
      </c>
      <c r="B229" s="50">
        <v>357</v>
      </c>
      <c r="C229" s="48" t="s">
        <v>1495</v>
      </c>
      <c r="D229" s="43"/>
    </row>
    <row r="230" spans="1:4" ht="17.25">
      <c r="A230" s="49" t="s">
        <v>1506</v>
      </c>
      <c r="B230" s="50">
        <v>308</v>
      </c>
      <c r="C230" s="48" t="s">
        <v>1493</v>
      </c>
      <c r="D230" s="43"/>
    </row>
    <row r="231" spans="1:4" ht="17.25">
      <c r="A231" s="49" t="s">
        <v>1514</v>
      </c>
      <c r="B231" s="50">
        <v>2205</v>
      </c>
      <c r="C231" s="48" t="s">
        <v>1495</v>
      </c>
      <c r="D231" s="43"/>
    </row>
    <row r="232" spans="1:4" ht="17.25">
      <c r="A232" s="49" t="s">
        <v>1507</v>
      </c>
      <c r="B232" s="50">
        <v>772</v>
      </c>
      <c r="C232" s="48" t="s">
        <v>1497</v>
      </c>
      <c r="D232" s="43"/>
    </row>
    <row r="233" spans="1:4">
      <c r="A233" s="56" t="s">
        <v>1732</v>
      </c>
      <c r="B233" s="57">
        <v>3000</v>
      </c>
      <c r="C233" s="55" t="s">
        <v>1719</v>
      </c>
      <c r="D233" s="52"/>
    </row>
    <row r="234" spans="1:4">
      <c r="A234" s="61" t="s">
        <v>1613</v>
      </c>
      <c r="B234" s="62">
        <v>1277</v>
      </c>
      <c r="C234" s="55" t="s">
        <v>1538</v>
      </c>
      <c r="D234" s="52"/>
    </row>
    <row r="235" spans="1:4">
      <c r="A235" s="61" t="s">
        <v>1672</v>
      </c>
      <c r="B235" s="62">
        <v>1363</v>
      </c>
      <c r="C235" s="55" t="s">
        <v>1538</v>
      </c>
      <c r="D235" s="55"/>
    </row>
    <row r="236" spans="1:4">
      <c r="A236" s="56" t="s">
        <v>1728</v>
      </c>
      <c r="B236" s="57">
        <v>1267</v>
      </c>
      <c r="C236" s="55" t="s">
        <v>1719</v>
      </c>
      <c r="D236" s="52"/>
    </row>
    <row r="237" spans="1:4">
      <c r="A237" s="56" t="s">
        <v>1729</v>
      </c>
      <c r="B237" s="57">
        <v>655</v>
      </c>
      <c r="C237" s="55" t="s">
        <v>1719</v>
      </c>
      <c r="D237" s="52"/>
    </row>
    <row r="238" spans="1:4">
      <c r="A238" s="61" t="s">
        <v>1730</v>
      </c>
      <c r="B238" s="62">
        <v>966</v>
      </c>
      <c r="C238" s="55" t="s">
        <v>1719</v>
      </c>
      <c r="D238" s="55"/>
    </row>
    <row r="239" spans="1:4">
      <c r="A239" s="56" t="s">
        <v>1733</v>
      </c>
      <c r="B239" s="57">
        <v>641</v>
      </c>
      <c r="C239" s="55" t="s">
        <v>1734</v>
      </c>
      <c r="D239" s="52"/>
    </row>
    <row r="240" spans="1:4">
      <c r="A240" s="61" t="s">
        <v>1739</v>
      </c>
      <c r="B240" s="62">
        <v>888</v>
      </c>
      <c r="C240" s="55" t="s">
        <v>1719</v>
      </c>
      <c r="D240" s="52"/>
    </row>
    <row r="241" spans="1:4">
      <c r="A241" s="56" t="s">
        <v>1555</v>
      </c>
      <c r="B241" s="57">
        <v>588</v>
      </c>
      <c r="C241" s="55" t="s">
        <v>1538</v>
      </c>
      <c r="D241" s="52"/>
    </row>
    <row r="242" spans="1:4">
      <c r="A242" s="56" t="s">
        <v>1531</v>
      </c>
      <c r="B242" s="57">
        <v>1909</v>
      </c>
      <c r="C242" s="55" t="s">
        <v>1532</v>
      </c>
      <c r="D242" s="52"/>
    </row>
    <row r="243" spans="1:4">
      <c r="A243" s="56" t="s">
        <v>1718</v>
      </c>
      <c r="B243" s="57">
        <v>2004</v>
      </c>
      <c r="C243" s="55" t="s">
        <v>1719</v>
      </c>
      <c r="D243" s="52"/>
    </row>
    <row r="244" spans="1:4">
      <c r="A244" s="56" t="s">
        <v>1720</v>
      </c>
      <c r="B244" s="57">
        <v>2501</v>
      </c>
      <c r="C244" s="55" t="s">
        <v>1721</v>
      </c>
      <c r="D244" s="52"/>
    </row>
    <row r="245" spans="1:4">
      <c r="A245" s="56" t="s">
        <v>1723</v>
      </c>
      <c r="B245" s="57">
        <v>2027</v>
      </c>
      <c r="C245" s="55" t="s">
        <v>1719</v>
      </c>
      <c r="D245" s="52"/>
    </row>
    <row r="246" spans="1:4">
      <c r="A246" s="56" t="s">
        <v>1726</v>
      </c>
      <c r="B246" s="57">
        <v>1426</v>
      </c>
      <c r="C246" s="55" t="s">
        <v>1719</v>
      </c>
      <c r="D246" s="52"/>
    </row>
    <row r="247" spans="1:4">
      <c r="A247" s="56" t="s">
        <v>1537</v>
      </c>
      <c r="B247" s="57">
        <v>4154</v>
      </c>
      <c r="C247" s="55" t="s">
        <v>1538</v>
      </c>
      <c r="D247" s="52"/>
    </row>
    <row r="248" spans="1:4">
      <c r="A248" s="56" t="s">
        <v>1539</v>
      </c>
      <c r="B248" s="57">
        <v>1203</v>
      </c>
      <c r="C248" s="55" t="s">
        <v>1538</v>
      </c>
      <c r="D248" s="52"/>
    </row>
    <row r="249" spans="1:4">
      <c r="A249" s="56" t="s">
        <v>1740</v>
      </c>
      <c r="B249" s="57">
        <v>1610</v>
      </c>
      <c r="C249" s="55" t="s">
        <v>1719</v>
      </c>
      <c r="D249" s="52"/>
    </row>
    <row r="250" spans="1:4">
      <c r="A250" s="56" t="s">
        <v>1722</v>
      </c>
      <c r="B250" s="57">
        <v>2291</v>
      </c>
      <c r="C250" s="55" t="s">
        <v>1719</v>
      </c>
      <c r="D250" s="52"/>
    </row>
    <row r="251" spans="1:4">
      <c r="A251" s="56" t="s">
        <v>1553</v>
      </c>
      <c r="B251" s="57">
        <v>1330</v>
      </c>
      <c r="C251" s="55" t="s">
        <v>1538</v>
      </c>
      <c r="D251" s="52"/>
    </row>
    <row r="252" spans="1:4">
      <c r="A252" s="56" t="s">
        <v>1540</v>
      </c>
      <c r="B252" s="57">
        <v>1982</v>
      </c>
      <c r="C252" s="55" t="s">
        <v>1538</v>
      </c>
      <c r="D252" s="52"/>
    </row>
    <row r="253" spans="1:4">
      <c r="A253" s="56" t="s">
        <v>1727</v>
      </c>
      <c r="B253" s="57">
        <v>956</v>
      </c>
      <c r="C253" s="55" t="s">
        <v>1719</v>
      </c>
      <c r="D253" s="52"/>
    </row>
    <row r="254" spans="1:4">
      <c r="A254" s="56" t="s">
        <v>1736</v>
      </c>
      <c r="B254" s="57">
        <v>770</v>
      </c>
      <c r="C254" s="55" t="s">
        <v>1719</v>
      </c>
      <c r="D254" s="52"/>
    </row>
    <row r="255" spans="1:4">
      <c r="A255" s="56" t="s">
        <v>1737</v>
      </c>
      <c r="B255" s="57">
        <v>440</v>
      </c>
      <c r="C255" s="55" t="s">
        <v>1719</v>
      </c>
      <c r="D255" s="52"/>
    </row>
    <row r="256" spans="1:4">
      <c r="A256" s="56" t="s">
        <v>1738</v>
      </c>
      <c r="B256" s="57">
        <v>1823</v>
      </c>
      <c r="C256" s="55" t="s">
        <v>1719</v>
      </c>
      <c r="D256" s="52"/>
    </row>
    <row r="257" spans="1:4">
      <c r="A257" s="56" t="s">
        <v>1741</v>
      </c>
      <c r="B257" s="57">
        <v>1805</v>
      </c>
      <c r="C257" s="55" t="s">
        <v>1719</v>
      </c>
      <c r="D257" s="52"/>
    </row>
    <row r="258" spans="1:4">
      <c r="A258" s="56" t="s">
        <v>1743</v>
      </c>
      <c r="B258" s="57">
        <v>1007</v>
      </c>
      <c r="C258" s="55" t="s">
        <v>1719</v>
      </c>
      <c r="D258" s="52"/>
    </row>
    <row r="259" spans="1:4">
      <c r="A259" s="56" t="s">
        <v>1731</v>
      </c>
      <c r="B259" s="57">
        <v>2766</v>
      </c>
      <c r="C259" s="55" t="s">
        <v>1719</v>
      </c>
      <c r="D259" s="52"/>
    </row>
    <row r="260" spans="1:4">
      <c r="A260" s="56" t="s">
        <v>1742</v>
      </c>
      <c r="B260" s="57">
        <v>824</v>
      </c>
      <c r="C260" s="55" t="s">
        <v>1719</v>
      </c>
      <c r="D260" s="52"/>
    </row>
    <row r="261" spans="1:4">
      <c r="A261" s="56" t="s">
        <v>1735</v>
      </c>
      <c r="B261" s="57">
        <v>2010</v>
      </c>
      <c r="C261" s="55" t="s">
        <v>1719</v>
      </c>
      <c r="D261" s="52"/>
    </row>
  </sheetData>
  <autoFilter ref="A5:D215"/>
  <mergeCells count="3">
    <mergeCell ref="A2:D3"/>
    <mergeCell ref="A4:B4"/>
    <mergeCell ref="C4:D4"/>
  </mergeCells>
  <phoneticPr fontId="3" type="noConversion"/>
  <conditionalFormatting sqref="A206">
    <cfRule type="duplicateValues" dxfId="38" priority="7"/>
  </conditionalFormatting>
  <conditionalFormatting sqref="A4">
    <cfRule type="duplicateValues" dxfId="37" priority="6"/>
  </conditionalFormatting>
  <conditionalFormatting sqref="A207:A214 A7:A205">
    <cfRule type="duplicateValues" dxfId="36" priority="8"/>
  </conditionalFormatting>
  <conditionalFormatting sqref="A215:A236">
    <cfRule type="duplicateValues" dxfId="35" priority="5"/>
  </conditionalFormatting>
  <conditionalFormatting sqref="A237:A261">
    <cfRule type="duplicateValues" dxfId="34" priority="4"/>
  </conditionalFormatting>
  <pageMargins left="0.39370078740157483" right="0.39370078740157483" top="0.82677165354330717" bottom="0.54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9"/>
  <sheetViews>
    <sheetView zoomScale="85" zoomScaleNormal="85" workbookViewId="0">
      <pane xSplit="1" ySplit="5" topLeftCell="B48" activePane="bottomRight" state="frozen"/>
      <selection pane="topRight" activeCell="C1" sqref="C1"/>
      <selection pane="bottomLeft" activeCell="A7" sqref="A7"/>
      <selection pane="bottomRight" activeCell="F75" sqref="F75"/>
    </sheetView>
  </sheetViews>
  <sheetFormatPr defaultColWidth="8.875" defaultRowHeight="16.5"/>
  <cols>
    <col min="1" max="1" width="34.5" customWidth="1"/>
    <col min="2" max="2" width="9.625" customWidth="1"/>
    <col min="3" max="3" width="8.875" customWidth="1"/>
    <col min="4" max="4" width="11.375" customWidth="1"/>
    <col min="5" max="5" width="10.5" customWidth="1"/>
    <col min="6" max="6" width="19.375" customWidth="1"/>
    <col min="7" max="7" width="9.875" bestFit="1" customWidth="1"/>
  </cols>
  <sheetData>
    <row r="1" spans="1:4" ht="9" customHeight="1">
      <c r="A1" s="82"/>
      <c r="B1" s="83"/>
      <c r="C1" s="81"/>
      <c r="D1" s="84"/>
    </row>
    <row r="2" spans="1:4" ht="16.5" customHeight="1">
      <c r="A2" s="397" t="s">
        <v>3437</v>
      </c>
      <c r="B2" s="397"/>
      <c r="C2" s="397"/>
      <c r="D2" s="397"/>
    </row>
    <row r="3" spans="1:4" ht="16.5" customHeight="1">
      <c r="A3" s="397"/>
      <c r="B3" s="397"/>
      <c r="C3" s="397"/>
      <c r="D3" s="397"/>
    </row>
    <row r="4" spans="1:4">
      <c r="A4" s="389"/>
      <c r="B4" s="389"/>
      <c r="C4" s="390" t="s">
        <v>2020</v>
      </c>
      <c r="D4" s="390"/>
    </row>
    <row r="5" spans="1:4" s="87" customFormat="1">
      <c r="A5" s="85" t="s">
        <v>3422</v>
      </c>
      <c r="B5" s="85" t="s">
        <v>2021</v>
      </c>
      <c r="C5" s="85" t="s">
        <v>1458</v>
      </c>
      <c r="D5" s="86" t="s">
        <v>1459</v>
      </c>
    </row>
    <row r="6" spans="1:4" s="87" customFormat="1">
      <c r="A6" s="85">
        <f>COUNTA(A7:A239)</f>
        <v>233</v>
      </c>
      <c r="B6" s="88">
        <f>SUM(B7:B239)</f>
        <v>190732</v>
      </c>
      <c r="C6" s="85"/>
      <c r="D6" s="86"/>
    </row>
    <row r="7" spans="1:4" s="92" customFormat="1">
      <c r="A7" s="89" t="s">
        <v>2175</v>
      </c>
      <c r="B7" s="90">
        <v>692</v>
      </c>
      <c r="C7" s="91" t="s">
        <v>2023</v>
      </c>
      <c r="D7" s="104"/>
    </row>
    <row r="8" spans="1:4" s="92" customFormat="1">
      <c r="A8" s="89" t="s">
        <v>2176</v>
      </c>
      <c r="B8" s="90">
        <v>471</v>
      </c>
      <c r="C8" s="91" t="s">
        <v>2023</v>
      </c>
      <c r="D8" s="104"/>
    </row>
    <row r="9" spans="1:4" s="92" customFormat="1">
      <c r="A9" s="100" t="s">
        <v>2177</v>
      </c>
      <c r="B9" s="90">
        <v>1207</v>
      </c>
      <c r="C9" s="91" t="s">
        <v>2023</v>
      </c>
      <c r="D9" s="104"/>
    </row>
    <row r="10" spans="1:4" s="92" customFormat="1">
      <c r="A10" s="105" t="s">
        <v>2121</v>
      </c>
      <c r="B10" s="101">
        <v>565</v>
      </c>
      <c r="C10" s="93" t="s">
        <v>2023</v>
      </c>
      <c r="D10" s="90"/>
    </row>
    <row r="11" spans="1:4" s="92" customFormat="1">
      <c r="A11" s="105" t="s">
        <v>2134</v>
      </c>
      <c r="B11" s="101">
        <v>889</v>
      </c>
      <c r="C11" s="91" t="s">
        <v>2023</v>
      </c>
      <c r="D11" s="90"/>
    </row>
    <row r="12" spans="1:4" s="92" customFormat="1">
      <c r="A12" s="105" t="s">
        <v>2137</v>
      </c>
      <c r="B12" s="101">
        <v>433</v>
      </c>
      <c r="C12" s="91" t="s">
        <v>2023</v>
      </c>
      <c r="D12" s="106"/>
    </row>
    <row r="13" spans="1:4" s="92" customFormat="1">
      <c r="A13" s="89" t="s">
        <v>2154</v>
      </c>
      <c r="B13" s="90">
        <v>1117</v>
      </c>
      <c r="C13" s="91" t="s">
        <v>2023</v>
      </c>
      <c r="D13" s="90"/>
    </row>
    <row r="14" spans="1:4" s="92" customFormat="1">
      <c r="A14" s="105" t="s">
        <v>2145</v>
      </c>
      <c r="B14" s="101">
        <v>582</v>
      </c>
      <c r="C14" s="91" t="s">
        <v>2023</v>
      </c>
      <c r="D14" s="90"/>
    </row>
    <row r="15" spans="1:4" s="92" customFormat="1">
      <c r="A15" s="105" t="s">
        <v>2148</v>
      </c>
      <c r="B15" s="101">
        <v>584</v>
      </c>
      <c r="C15" s="93" t="s">
        <v>2023</v>
      </c>
      <c r="D15" s="90"/>
    </row>
    <row r="16" spans="1:4" s="92" customFormat="1">
      <c r="A16" s="105" t="s">
        <v>2149</v>
      </c>
      <c r="B16" s="101">
        <v>585</v>
      </c>
      <c r="C16" s="93" t="s">
        <v>2023</v>
      </c>
      <c r="D16" s="90"/>
    </row>
    <row r="17" spans="1:4" s="92" customFormat="1">
      <c r="A17" s="89" t="s">
        <v>2150</v>
      </c>
      <c r="B17" s="90">
        <v>561</v>
      </c>
      <c r="C17" s="91" t="s">
        <v>2023</v>
      </c>
      <c r="D17" s="8"/>
    </row>
    <row r="18" spans="1:4" s="92" customFormat="1">
      <c r="A18" s="89" t="s">
        <v>2151</v>
      </c>
      <c r="B18" s="90">
        <v>565</v>
      </c>
      <c r="C18" s="91" t="s">
        <v>2023</v>
      </c>
      <c r="D18" s="8"/>
    </row>
    <row r="19" spans="1:4" s="92" customFormat="1">
      <c r="A19" s="89" t="s">
        <v>2152</v>
      </c>
      <c r="B19" s="90">
        <v>729</v>
      </c>
      <c r="C19" s="91" t="s">
        <v>2023</v>
      </c>
      <c r="D19" s="8"/>
    </row>
    <row r="20" spans="1:4" s="92" customFormat="1">
      <c r="A20" s="89" t="s">
        <v>2153</v>
      </c>
      <c r="B20" s="90">
        <v>493</v>
      </c>
      <c r="C20" s="91" t="s">
        <v>2023</v>
      </c>
      <c r="D20" s="8"/>
    </row>
    <row r="21" spans="1:4" s="92" customFormat="1">
      <c r="A21" s="89" t="s">
        <v>2170</v>
      </c>
      <c r="B21" s="90">
        <v>674</v>
      </c>
      <c r="C21" s="91" t="s">
        <v>2023</v>
      </c>
      <c r="D21" s="8"/>
    </row>
    <row r="22" spans="1:4" s="92" customFormat="1">
      <c r="A22" s="89" t="s">
        <v>2171</v>
      </c>
      <c r="B22" s="90">
        <v>1326</v>
      </c>
      <c r="C22" s="91" t="s">
        <v>2023</v>
      </c>
      <c r="D22" s="8"/>
    </row>
    <row r="23" spans="1:4" s="92" customFormat="1">
      <c r="A23" s="89" t="s">
        <v>2172</v>
      </c>
      <c r="B23" s="90">
        <v>612</v>
      </c>
      <c r="C23" s="91" t="s">
        <v>2023</v>
      </c>
      <c r="D23" s="8"/>
    </row>
    <row r="24" spans="1:4" s="92" customFormat="1">
      <c r="A24" s="105" t="s">
        <v>2142</v>
      </c>
      <c r="B24" s="101">
        <v>1000</v>
      </c>
      <c r="C24" s="91" t="s">
        <v>2023</v>
      </c>
      <c r="D24" s="90"/>
    </row>
    <row r="25" spans="1:4" s="92" customFormat="1">
      <c r="A25" s="105" t="s">
        <v>2146</v>
      </c>
      <c r="B25" s="101">
        <v>505</v>
      </c>
      <c r="C25" s="91" t="s">
        <v>2023</v>
      </c>
      <c r="D25" s="90"/>
    </row>
    <row r="26" spans="1:4" s="92" customFormat="1">
      <c r="A26" s="105" t="s">
        <v>2147</v>
      </c>
      <c r="B26" s="101">
        <v>733</v>
      </c>
      <c r="C26" s="93" t="s">
        <v>2023</v>
      </c>
      <c r="D26" s="90"/>
    </row>
    <row r="27" spans="1:4" s="92" customFormat="1" ht="15" customHeight="1">
      <c r="A27" s="89" t="s">
        <v>2140</v>
      </c>
      <c r="B27" s="90">
        <v>1225</v>
      </c>
      <c r="C27" s="91" t="s">
        <v>2023</v>
      </c>
      <c r="D27" s="90"/>
    </row>
    <row r="28" spans="1:4" s="92" customFormat="1" ht="15" customHeight="1">
      <c r="A28" s="89" t="s">
        <v>2119</v>
      </c>
      <c r="B28" s="90">
        <v>843</v>
      </c>
      <c r="C28" s="91" t="s">
        <v>2023</v>
      </c>
      <c r="D28" s="104"/>
    </row>
    <row r="29" spans="1:4" s="92" customFormat="1">
      <c r="A29" s="89" t="s">
        <v>2141</v>
      </c>
      <c r="B29" s="90">
        <v>1233</v>
      </c>
      <c r="C29" s="91" t="s">
        <v>2023</v>
      </c>
      <c r="D29" s="104"/>
    </row>
    <row r="30" spans="1:4">
      <c r="A30" s="89" t="s">
        <v>2192</v>
      </c>
      <c r="B30" s="90">
        <v>869</v>
      </c>
      <c r="C30" s="91" t="s">
        <v>2023</v>
      </c>
      <c r="D30" s="90"/>
    </row>
    <row r="31" spans="1:4">
      <c r="A31" s="89" t="s">
        <v>2136</v>
      </c>
      <c r="B31" s="90">
        <v>1754</v>
      </c>
      <c r="C31" s="91" t="s">
        <v>2023</v>
      </c>
      <c r="D31" s="90"/>
    </row>
    <row r="32" spans="1:4">
      <c r="A32" s="89" t="s">
        <v>2178</v>
      </c>
      <c r="B32" s="90">
        <v>1157</v>
      </c>
      <c r="C32" s="91" t="s">
        <v>2023</v>
      </c>
      <c r="D32" s="90"/>
    </row>
    <row r="33" spans="1:4" s="92" customFormat="1">
      <c r="A33" s="89" t="s">
        <v>2184</v>
      </c>
      <c r="B33" s="90">
        <v>899</v>
      </c>
      <c r="C33" s="91" t="s">
        <v>2023</v>
      </c>
      <c r="D33" s="90"/>
    </row>
    <row r="34" spans="1:4">
      <c r="A34" s="89" t="s">
        <v>2173</v>
      </c>
      <c r="B34" s="90">
        <v>546</v>
      </c>
      <c r="C34" s="91" t="s">
        <v>2023</v>
      </c>
      <c r="D34" s="90"/>
    </row>
    <row r="35" spans="1:4" ht="19.5" customHeight="1">
      <c r="A35" s="89" t="s">
        <v>2190</v>
      </c>
      <c r="B35" s="90">
        <v>569</v>
      </c>
      <c r="C35" s="91" t="s">
        <v>2023</v>
      </c>
      <c r="D35" s="104"/>
    </row>
    <row r="36" spans="1:4">
      <c r="A36" s="89" t="s">
        <v>2179</v>
      </c>
      <c r="B36" s="90">
        <v>1758</v>
      </c>
      <c r="C36" s="91" t="s">
        <v>2023</v>
      </c>
      <c r="D36" s="90"/>
    </row>
    <row r="37" spans="1:4">
      <c r="A37" s="89" t="s">
        <v>2180</v>
      </c>
      <c r="B37" s="90">
        <v>918</v>
      </c>
      <c r="C37" s="91" t="s">
        <v>2023</v>
      </c>
      <c r="D37" s="90"/>
    </row>
    <row r="38" spans="1:4">
      <c r="A38" s="89" t="s">
        <v>2181</v>
      </c>
      <c r="B38" s="90">
        <v>1481</v>
      </c>
      <c r="C38" s="91" t="s">
        <v>2023</v>
      </c>
      <c r="D38" s="90"/>
    </row>
    <row r="39" spans="1:4">
      <c r="A39" s="89" t="s">
        <v>2186</v>
      </c>
      <c r="B39" s="90">
        <v>1282</v>
      </c>
      <c r="C39" s="91" t="s">
        <v>2023</v>
      </c>
      <c r="D39" s="108"/>
    </row>
    <row r="40" spans="1:4">
      <c r="A40" s="89" t="s">
        <v>2187</v>
      </c>
      <c r="B40" s="90">
        <v>460</v>
      </c>
      <c r="C40" s="91" t="s">
        <v>2023</v>
      </c>
      <c r="D40" s="90"/>
    </row>
    <row r="41" spans="1:4">
      <c r="A41" s="89" t="s">
        <v>2188</v>
      </c>
      <c r="B41" s="90">
        <v>1279</v>
      </c>
      <c r="C41" s="91" t="s">
        <v>2023</v>
      </c>
      <c r="D41" s="90"/>
    </row>
    <row r="42" spans="1:4">
      <c r="A42" s="89" t="s">
        <v>2189</v>
      </c>
      <c r="B42" s="90">
        <v>701</v>
      </c>
      <c r="C42" s="91" t="s">
        <v>2023</v>
      </c>
      <c r="D42" s="90"/>
    </row>
    <row r="43" spans="1:4">
      <c r="A43" s="89" t="s">
        <v>2191</v>
      </c>
      <c r="B43" s="90">
        <v>1240</v>
      </c>
      <c r="C43" s="91" t="s">
        <v>2023</v>
      </c>
      <c r="D43" s="90"/>
    </row>
    <row r="44" spans="1:4">
      <c r="A44" s="89" t="s">
        <v>2130</v>
      </c>
      <c r="B44" s="90">
        <v>374</v>
      </c>
      <c r="C44" s="91" t="s">
        <v>2023</v>
      </c>
      <c r="D44" s="104"/>
    </row>
    <row r="45" spans="1:4">
      <c r="A45" s="89" t="s">
        <v>2131</v>
      </c>
      <c r="B45" s="90">
        <v>325</v>
      </c>
      <c r="C45" s="91" t="s">
        <v>2023</v>
      </c>
      <c r="D45" s="104"/>
    </row>
    <row r="46" spans="1:4">
      <c r="A46" s="89" t="s">
        <v>2138</v>
      </c>
      <c r="B46" s="90">
        <v>1248</v>
      </c>
      <c r="C46" s="91" t="s">
        <v>2023</v>
      </c>
      <c r="D46" s="104"/>
    </row>
    <row r="47" spans="1:4">
      <c r="A47" s="89" t="s">
        <v>2139</v>
      </c>
      <c r="B47" s="90">
        <v>456</v>
      </c>
      <c r="C47" s="91" t="s">
        <v>2023</v>
      </c>
      <c r="D47" s="104"/>
    </row>
    <row r="48" spans="1:4">
      <c r="A48" s="89" t="s">
        <v>2143</v>
      </c>
      <c r="B48" s="90">
        <v>635</v>
      </c>
      <c r="C48" s="91" t="s">
        <v>2023</v>
      </c>
      <c r="D48" s="104"/>
    </row>
    <row r="49" spans="1:4">
      <c r="A49" s="89" t="s">
        <v>2144</v>
      </c>
      <c r="B49" s="90">
        <v>1124</v>
      </c>
      <c r="C49" s="91" t="s">
        <v>2023</v>
      </c>
      <c r="D49" s="104"/>
    </row>
    <row r="50" spans="1:4">
      <c r="A50" s="89" t="s">
        <v>2193</v>
      </c>
      <c r="B50" s="90">
        <v>542</v>
      </c>
      <c r="C50" s="91" t="s">
        <v>2023</v>
      </c>
      <c r="D50" s="90"/>
    </row>
    <row r="51" spans="1:4">
      <c r="A51" s="89" t="s">
        <v>2194</v>
      </c>
      <c r="B51" s="90">
        <v>767</v>
      </c>
      <c r="C51" s="91" t="s">
        <v>2023</v>
      </c>
      <c r="D51" s="90"/>
    </row>
    <row r="52" spans="1:4">
      <c r="A52" s="89" t="s">
        <v>2195</v>
      </c>
      <c r="B52" s="90">
        <v>1922</v>
      </c>
      <c r="C52" s="91" t="s">
        <v>2023</v>
      </c>
      <c r="D52" s="90"/>
    </row>
    <row r="53" spans="1:4">
      <c r="A53" s="89" t="s">
        <v>2196</v>
      </c>
      <c r="B53" s="90">
        <v>1008</v>
      </c>
      <c r="C53" s="91" t="s">
        <v>2023</v>
      </c>
      <c r="D53" s="90"/>
    </row>
    <row r="54" spans="1:4">
      <c r="A54" s="94" t="s">
        <v>2093</v>
      </c>
      <c r="B54" s="95">
        <v>585</v>
      </c>
      <c r="C54" s="93" t="s">
        <v>2025</v>
      </c>
      <c r="D54" s="96"/>
    </row>
    <row r="55" spans="1:4">
      <c r="A55" s="94" t="s">
        <v>2095</v>
      </c>
      <c r="B55" s="95">
        <v>1550</v>
      </c>
      <c r="C55" s="93" t="s">
        <v>2025</v>
      </c>
      <c r="D55" s="96"/>
    </row>
    <row r="56" spans="1:4">
      <c r="A56" s="94" t="s">
        <v>2046</v>
      </c>
      <c r="B56" s="95">
        <v>740</v>
      </c>
      <c r="C56" s="93" t="s">
        <v>2025</v>
      </c>
      <c r="D56" s="96"/>
    </row>
    <row r="57" spans="1:4">
      <c r="A57" s="94" t="s">
        <v>2048</v>
      </c>
      <c r="B57" s="95">
        <v>376</v>
      </c>
      <c r="C57" s="93" t="s">
        <v>2025</v>
      </c>
      <c r="D57" s="96"/>
    </row>
    <row r="58" spans="1:4">
      <c r="A58" s="94" t="s">
        <v>2049</v>
      </c>
      <c r="B58" s="95">
        <v>866</v>
      </c>
      <c r="C58" s="93" t="s">
        <v>2025</v>
      </c>
      <c r="D58" s="96"/>
    </row>
    <row r="59" spans="1:4">
      <c r="A59" s="94" t="s">
        <v>2057</v>
      </c>
      <c r="B59" s="95">
        <v>1066</v>
      </c>
      <c r="C59" s="93" t="s">
        <v>2025</v>
      </c>
      <c r="D59" s="96"/>
    </row>
    <row r="60" spans="1:4">
      <c r="A60" s="94" t="s">
        <v>2067</v>
      </c>
      <c r="B60" s="95">
        <v>1208</v>
      </c>
      <c r="C60" s="93" t="s">
        <v>2025</v>
      </c>
      <c r="D60" s="96"/>
    </row>
    <row r="61" spans="1:4">
      <c r="A61" s="94" t="s">
        <v>2088</v>
      </c>
      <c r="B61" s="95">
        <v>684</v>
      </c>
      <c r="C61" s="93" t="s">
        <v>2025</v>
      </c>
      <c r="D61" s="96"/>
    </row>
    <row r="62" spans="1:4">
      <c r="A62" s="97" t="s">
        <v>2101</v>
      </c>
      <c r="B62" s="98">
        <v>843</v>
      </c>
      <c r="C62" s="91" t="s">
        <v>2025</v>
      </c>
      <c r="D62" s="99"/>
    </row>
    <row r="63" spans="1:4">
      <c r="A63" s="97" t="s">
        <v>2102</v>
      </c>
      <c r="B63" s="98">
        <v>2264</v>
      </c>
      <c r="C63" s="91" t="s">
        <v>2025</v>
      </c>
      <c r="D63" s="99"/>
    </row>
    <row r="64" spans="1:4">
      <c r="A64" s="94" t="s">
        <v>2073</v>
      </c>
      <c r="B64" s="95">
        <v>1167</v>
      </c>
      <c r="C64" s="93" t="s">
        <v>2025</v>
      </c>
      <c r="D64" s="96"/>
    </row>
    <row r="65" spans="1:4">
      <c r="A65" s="94" t="s">
        <v>2080</v>
      </c>
      <c r="B65" s="95">
        <v>417</v>
      </c>
      <c r="C65" s="93" t="s">
        <v>2025</v>
      </c>
      <c r="D65" s="96"/>
    </row>
    <row r="66" spans="1:4">
      <c r="A66" s="94" t="s">
        <v>2091</v>
      </c>
      <c r="B66" s="95">
        <v>2050</v>
      </c>
      <c r="C66" s="93" t="s">
        <v>2025</v>
      </c>
      <c r="D66" s="96"/>
    </row>
    <row r="67" spans="1:4">
      <c r="A67" s="94" t="s">
        <v>2094</v>
      </c>
      <c r="B67" s="95">
        <v>1085</v>
      </c>
      <c r="C67" s="93" t="s">
        <v>2025</v>
      </c>
      <c r="D67" s="96"/>
    </row>
    <row r="68" spans="1:4">
      <c r="A68" s="97" t="s">
        <v>3433</v>
      </c>
      <c r="B68" s="98">
        <v>473</v>
      </c>
      <c r="C68" s="91" t="s">
        <v>2025</v>
      </c>
      <c r="D68" s="103"/>
    </row>
    <row r="69" spans="1:4">
      <c r="A69" s="97" t="s">
        <v>2103</v>
      </c>
      <c r="B69" s="98">
        <v>727</v>
      </c>
      <c r="C69" s="91" t="s">
        <v>2025</v>
      </c>
      <c r="D69" s="103"/>
    </row>
    <row r="70" spans="1:4">
      <c r="A70" s="94" t="s">
        <v>2108</v>
      </c>
      <c r="B70" s="95">
        <v>3699</v>
      </c>
      <c r="C70" s="93" t="s">
        <v>2025</v>
      </c>
      <c r="D70" s="103"/>
    </row>
    <row r="71" spans="1:4">
      <c r="A71" s="94" t="s">
        <v>2114</v>
      </c>
      <c r="B71" s="95">
        <v>301</v>
      </c>
      <c r="C71" s="93" t="s">
        <v>2025</v>
      </c>
      <c r="D71" s="103"/>
    </row>
    <row r="72" spans="1:4">
      <c r="A72" s="94" t="s">
        <v>2115</v>
      </c>
      <c r="B72" s="95">
        <v>480</v>
      </c>
      <c r="C72" s="93" t="s">
        <v>2025</v>
      </c>
      <c r="D72" s="103"/>
    </row>
    <row r="73" spans="1:4">
      <c r="A73" s="94" t="s">
        <v>2026</v>
      </c>
      <c r="B73" s="95">
        <v>703</v>
      </c>
      <c r="C73" s="93" t="s">
        <v>2025</v>
      </c>
      <c r="D73" s="96"/>
    </row>
    <row r="74" spans="1:4">
      <c r="A74" s="94" t="s">
        <v>2056</v>
      </c>
      <c r="B74" s="95">
        <v>1005</v>
      </c>
      <c r="C74" s="93" t="s">
        <v>2025</v>
      </c>
      <c r="D74" s="96"/>
    </row>
    <row r="75" spans="1:4">
      <c r="A75" s="94" t="s">
        <v>2059</v>
      </c>
      <c r="B75" s="95">
        <v>750</v>
      </c>
      <c r="C75" s="93" t="s">
        <v>2025</v>
      </c>
      <c r="D75" s="96"/>
    </row>
    <row r="76" spans="1:4">
      <c r="A76" s="94" t="s">
        <v>2060</v>
      </c>
      <c r="B76" s="95">
        <v>1107</v>
      </c>
      <c r="C76" s="93" t="s">
        <v>2025</v>
      </c>
      <c r="D76" s="96"/>
    </row>
    <row r="77" spans="1:4">
      <c r="A77" s="94" t="s">
        <v>2061</v>
      </c>
      <c r="B77" s="95">
        <v>1074</v>
      </c>
      <c r="C77" s="93" t="s">
        <v>2025</v>
      </c>
      <c r="D77" s="96"/>
    </row>
    <row r="78" spans="1:4">
      <c r="A78" s="94" t="s">
        <v>2063</v>
      </c>
      <c r="B78" s="95">
        <v>1624</v>
      </c>
      <c r="C78" s="93" t="s">
        <v>2025</v>
      </c>
      <c r="D78" s="96"/>
    </row>
    <row r="79" spans="1:4">
      <c r="A79" s="94" t="s">
        <v>2066</v>
      </c>
      <c r="B79" s="95">
        <v>893</v>
      </c>
      <c r="C79" s="93" t="s">
        <v>2025</v>
      </c>
      <c r="D79" s="96"/>
    </row>
    <row r="80" spans="1:4">
      <c r="A80" s="94" t="s">
        <v>2090</v>
      </c>
      <c r="B80" s="95">
        <v>569</v>
      </c>
      <c r="C80" s="93" t="s">
        <v>2025</v>
      </c>
      <c r="D80" s="96"/>
    </row>
    <row r="81" spans="1:4">
      <c r="A81" s="94" t="s">
        <v>2100</v>
      </c>
      <c r="B81" s="95">
        <v>962</v>
      </c>
      <c r="C81" s="93" t="s">
        <v>2025</v>
      </c>
      <c r="D81" s="96"/>
    </row>
    <row r="82" spans="1:4">
      <c r="A82" s="94" t="s">
        <v>2123</v>
      </c>
      <c r="B82" s="95">
        <v>1388</v>
      </c>
      <c r="C82" s="91" t="s">
        <v>2023</v>
      </c>
      <c r="D82" s="103"/>
    </row>
    <row r="83" spans="1:4">
      <c r="A83" s="94" t="s">
        <v>2132</v>
      </c>
      <c r="B83" s="95">
        <v>923</v>
      </c>
      <c r="C83" s="91" t="s">
        <v>2023</v>
      </c>
      <c r="D83" s="103"/>
    </row>
    <row r="84" spans="1:4">
      <c r="A84" s="97" t="s">
        <v>2163</v>
      </c>
      <c r="B84" s="98">
        <v>1950</v>
      </c>
      <c r="C84" s="91" t="s">
        <v>2025</v>
      </c>
      <c r="D84" s="103"/>
    </row>
    <row r="85" spans="1:4">
      <c r="A85" s="94" t="s">
        <v>2164</v>
      </c>
      <c r="B85" s="95">
        <v>1669</v>
      </c>
      <c r="C85" s="93" t="s">
        <v>2025</v>
      </c>
      <c r="D85" s="96"/>
    </row>
    <row r="86" spans="1:4">
      <c r="A86" s="94" t="s">
        <v>2065</v>
      </c>
      <c r="B86" s="95">
        <v>1262</v>
      </c>
      <c r="C86" s="93" t="s">
        <v>2025</v>
      </c>
      <c r="D86" s="96"/>
    </row>
    <row r="87" spans="1:4">
      <c r="A87" s="94" t="s">
        <v>2068</v>
      </c>
      <c r="B87" s="95">
        <v>1130</v>
      </c>
      <c r="C87" s="93" t="s">
        <v>2025</v>
      </c>
      <c r="D87" s="96"/>
    </row>
    <row r="88" spans="1:4">
      <c r="A88" s="94" t="s">
        <v>2069</v>
      </c>
      <c r="B88" s="95">
        <v>694</v>
      </c>
      <c r="C88" s="93" t="s">
        <v>2025</v>
      </c>
      <c r="D88" s="96"/>
    </row>
    <row r="89" spans="1:4">
      <c r="A89" s="94" t="s">
        <v>2071</v>
      </c>
      <c r="B89" s="95">
        <v>1272</v>
      </c>
      <c r="C89" s="93" t="s">
        <v>2025</v>
      </c>
      <c r="D89" s="96"/>
    </row>
    <row r="90" spans="1:4">
      <c r="A90" s="94" t="s">
        <v>2074</v>
      </c>
      <c r="B90" s="95">
        <v>674</v>
      </c>
      <c r="C90" s="93" t="s">
        <v>2025</v>
      </c>
      <c r="D90" s="96"/>
    </row>
    <row r="91" spans="1:4">
      <c r="A91" s="94" t="s">
        <v>2082</v>
      </c>
      <c r="B91" s="95">
        <v>939</v>
      </c>
      <c r="C91" s="93" t="s">
        <v>2025</v>
      </c>
      <c r="D91" s="96"/>
    </row>
    <row r="92" spans="1:4">
      <c r="A92" s="94" t="s">
        <v>2109</v>
      </c>
      <c r="B92" s="95">
        <v>1097</v>
      </c>
      <c r="C92" s="93" t="s">
        <v>2025</v>
      </c>
      <c r="D92" s="103"/>
    </row>
    <row r="93" spans="1:4">
      <c r="A93" s="94" t="s">
        <v>2112</v>
      </c>
      <c r="B93" s="95">
        <v>723</v>
      </c>
      <c r="C93" s="93" t="s">
        <v>2025</v>
      </c>
      <c r="D93" s="103"/>
    </row>
    <row r="94" spans="1:4">
      <c r="A94" s="94" t="s">
        <v>2047</v>
      </c>
      <c r="B94" s="95">
        <v>394</v>
      </c>
      <c r="C94" s="93" t="s">
        <v>2025</v>
      </c>
      <c r="D94" s="96"/>
    </row>
    <row r="95" spans="1:4">
      <c r="A95" s="94" t="s">
        <v>2064</v>
      </c>
      <c r="B95" s="95">
        <v>324</v>
      </c>
      <c r="C95" s="93" t="s">
        <v>2025</v>
      </c>
      <c r="D95" s="96"/>
    </row>
    <row r="96" spans="1:4">
      <c r="A96" s="94" t="s">
        <v>2096</v>
      </c>
      <c r="B96" s="95">
        <v>962</v>
      </c>
      <c r="C96" s="93" t="s">
        <v>2025</v>
      </c>
      <c r="D96" s="96"/>
    </row>
    <row r="97" spans="1:4">
      <c r="A97" s="94" t="s">
        <v>2098</v>
      </c>
      <c r="B97" s="95">
        <v>397</v>
      </c>
      <c r="C97" s="93" t="s">
        <v>2025</v>
      </c>
      <c r="D97" s="96"/>
    </row>
    <row r="98" spans="1:4">
      <c r="A98" s="94" t="s">
        <v>2099</v>
      </c>
      <c r="B98" s="95">
        <v>598</v>
      </c>
      <c r="C98" s="93" t="s">
        <v>2025</v>
      </c>
      <c r="D98" s="96"/>
    </row>
    <row r="99" spans="1:4">
      <c r="A99" s="94" t="s">
        <v>2110</v>
      </c>
      <c r="B99" s="95">
        <v>717</v>
      </c>
      <c r="C99" s="93" t="s">
        <v>2025</v>
      </c>
      <c r="D99" s="103"/>
    </row>
    <row r="100" spans="1:4">
      <c r="A100" s="94" t="s">
        <v>2161</v>
      </c>
      <c r="B100" s="95">
        <v>181</v>
      </c>
      <c r="C100" s="93" t="s">
        <v>2025</v>
      </c>
      <c r="D100" s="103"/>
    </row>
    <row r="101" spans="1:4">
      <c r="A101" s="94" t="s">
        <v>2062</v>
      </c>
      <c r="B101" s="95">
        <v>722</v>
      </c>
      <c r="C101" s="93" t="s">
        <v>2025</v>
      </c>
      <c r="D101" s="96"/>
    </row>
    <row r="102" spans="1:4">
      <c r="A102" s="94" t="s">
        <v>2097</v>
      </c>
      <c r="B102" s="95">
        <v>721</v>
      </c>
      <c r="C102" s="93" t="s">
        <v>2025</v>
      </c>
      <c r="D102" s="96"/>
    </row>
    <row r="103" spans="1:4">
      <c r="A103" s="97" t="s">
        <v>2155</v>
      </c>
      <c r="B103" s="98">
        <v>746</v>
      </c>
      <c r="C103" s="91" t="s">
        <v>2025</v>
      </c>
      <c r="D103" s="99"/>
    </row>
    <row r="104" spans="1:4">
      <c r="A104" s="94" t="s">
        <v>2128</v>
      </c>
      <c r="B104" s="95">
        <v>1845</v>
      </c>
      <c r="C104" s="91" t="s">
        <v>2023</v>
      </c>
      <c r="D104" s="103"/>
    </row>
    <row r="105" spans="1:4">
      <c r="A105" s="94" t="s">
        <v>2058</v>
      </c>
      <c r="B105" s="95">
        <v>645</v>
      </c>
      <c r="C105" s="93" t="s">
        <v>2025</v>
      </c>
      <c r="D105" s="96"/>
    </row>
    <row r="106" spans="1:4">
      <c r="A106" s="94" t="s">
        <v>2070</v>
      </c>
      <c r="B106" s="95">
        <v>1160</v>
      </c>
      <c r="C106" s="93" t="s">
        <v>2025</v>
      </c>
      <c r="D106" s="96"/>
    </row>
    <row r="107" spans="1:4">
      <c r="A107" s="94" t="s">
        <v>2089</v>
      </c>
      <c r="B107" s="95">
        <v>691</v>
      </c>
      <c r="C107" s="93" t="s">
        <v>2025</v>
      </c>
      <c r="D107" s="96"/>
    </row>
    <row r="108" spans="1:4">
      <c r="A108" s="94" t="s">
        <v>2024</v>
      </c>
      <c r="B108" s="95">
        <v>1016</v>
      </c>
      <c r="C108" s="93" t="s">
        <v>2025</v>
      </c>
      <c r="D108" s="96"/>
    </row>
    <row r="109" spans="1:4">
      <c r="A109" s="94" t="s">
        <v>2028</v>
      </c>
      <c r="B109" s="95">
        <v>524</v>
      </c>
      <c r="C109" s="93" t="s">
        <v>2025</v>
      </c>
      <c r="D109" s="96"/>
    </row>
    <row r="110" spans="1:4">
      <c r="A110" s="94" t="s">
        <v>2029</v>
      </c>
      <c r="B110" s="95">
        <v>433</v>
      </c>
      <c r="C110" s="93" t="s">
        <v>2025</v>
      </c>
      <c r="D110" s="96"/>
    </row>
    <row r="111" spans="1:4">
      <c r="A111" s="94" t="s">
        <v>2077</v>
      </c>
      <c r="B111" s="95">
        <v>1312</v>
      </c>
      <c r="C111" s="93" t="s">
        <v>2025</v>
      </c>
      <c r="D111" s="96"/>
    </row>
    <row r="112" spans="1:4">
      <c r="A112" s="94" t="s">
        <v>2078</v>
      </c>
      <c r="B112" s="95">
        <v>330</v>
      </c>
      <c r="C112" s="93" t="s">
        <v>2025</v>
      </c>
      <c r="D112" s="96"/>
    </row>
    <row r="113" spans="1:4">
      <c r="A113" s="94" t="s">
        <v>2079</v>
      </c>
      <c r="B113" s="95">
        <v>23</v>
      </c>
      <c r="C113" s="93" t="s">
        <v>2025</v>
      </c>
      <c r="D113" s="96"/>
    </row>
    <row r="114" spans="1:4">
      <c r="A114" s="94" t="s">
        <v>2083</v>
      </c>
      <c r="B114" s="95">
        <v>251</v>
      </c>
      <c r="C114" s="93" t="s">
        <v>2025</v>
      </c>
      <c r="D114" s="96"/>
    </row>
    <row r="115" spans="1:4">
      <c r="A115" s="94" t="s">
        <v>2084</v>
      </c>
      <c r="B115" s="95">
        <v>694</v>
      </c>
      <c r="C115" s="93" t="s">
        <v>2025</v>
      </c>
      <c r="D115" s="96"/>
    </row>
    <row r="116" spans="1:4">
      <c r="A116" s="94" t="s">
        <v>2086</v>
      </c>
      <c r="B116" s="95">
        <v>1478</v>
      </c>
      <c r="C116" s="93" t="s">
        <v>2025</v>
      </c>
      <c r="D116" s="96"/>
    </row>
    <row r="117" spans="1:4">
      <c r="A117" s="97" t="s">
        <v>2104</v>
      </c>
      <c r="B117" s="98">
        <v>538</v>
      </c>
      <c r="C117" s="91" t="s">
        <v>2025</v>
      </c>
      <c r="D117" s="99"/>
    </row>
    <row r="118" spans="1:4">
      <c r="A118" s="94" t="s">
        <v>2106</v>
      </c>
      <c r="B118" s="95">
        <v>1412</v>
      </c>
      <c r="C118" s="93" t="s">
        <v>2025</v>
      </c>
      <c r="D118" s="103"/>
    </row>
    <row r="119" spans="1:4">
      <c r="A119" s="94" t="s">
        <v>2076</v>
      </c>
      <c r="B119" s="95">
        <v>519</v>
      </c>
      <c r="C119" s="93" t="s">
        <v>2025</v>
      </c>
      <c r="D119" s="96"/>
    </row>
    <row r="120" spans="1:4">
      <c r="A120" s="94" t="s">
        <v>2113</v>
      </c>
      <c r="B120" s="95">
        <v>751</v>
      </c>
      <c r="C120" s="93" t="s">
        <v>2025</v>
      </c>
      <c r="D120" s="103"/>
    </row>
    <row r="121" spans="1:4">
      <c r="A121" s="94" t="s">
        <v>2116</v>
      </c>
      <c r="B121" s="95">
        <v>1136</v>
      </c>
      <c r="C121" s="93" t="s">
        <v>2025</v>
      </c>
      <c r="D121" s="103"/>
    </row>
    <row r="122" spans="1:4">
      <c r="A122" s="94" t="s">
        <v>2111</v>
      </c>
      <c r="B122" s="95">
        <v>1245</v>
      </c>
      <c r="C122" s="93" t="s">
        <v>2025</v>
      </c>
      <c r="D122" s="103"/>
    </row>
    <row r="123" spans="1:4">
      <c r="A123" s="94" t="s">
        <v>2030</v>
      </c>
      <c r="B123" s="95">
        <v>1370</v>
      </c>
      <c r="C123" s="93" t="s">
        <v>2025</v>
      </c>
      <c r="D123" s="96"/>
    </row>
    <row r="124" spans="1:4">
      <c r="A124" s="97" t="s">
        <v>2054</v>
      </c>
      <c r="B124" s="98">
        <v>724</v>
      </c>
      <c r="C124" s="91" t="s">
        <v>2025</v>
      </c>
      <c r="D124" s="99"/>
    </row>
    <row r="125" spans="1:4">
      <c r="A125" s="94" t="s">
        <v>2055</v>
      </c>
      <c r="B125" s="95">
        <v>545</v>
      </c>
      <c r="C125" s="93" t="s">
        <v>2025</v>
      </c>
      <c r="D125" s="96"/>
    </row>
    <row r="126" spans="1:4">
      <c r="A126" s="94" t="s">
        <v>2092</v>
      </c>
      <c r="B126" s="95">
        <v>899</v>
      </c>
      <c r="C126" s="93" t="s">
        <v>2025</v>
      </c>
      <c r="D126" s="96"/>
    </row>
    <row r="127" spans="1:4">
      <c r="A127" s="109" t="s">
        <v>2219</v>
      </c>
      <c r="B127" s="112">
        <v>770</v>
      </c>
      <c r="C127" s="111" t="s">
        <v>2198</v>
      </c>
      <c r="D127" s="112"/>
    </row>
    <row r="128" spans="1:4">
      <c r="A128" s="109" t="s">
        <v>2221</v>
      </c>
      <c r="B128" s="112">
        <v>271</v>
      </c>
      <c r="C128" s="111" t="s">
        <v>2198</v>
      </c>
      <c r="D128" s="112"/>
    </row>
    <row r="129" spans="1:4">
      <c r="A129" s="109" t="s">
        <v>2236</v>
      </c>
      <c r="B129" s="112">
        <v>481</v>
      </c>
      <c r="C129" s="111" t="s">
        <v>2198</v>
      </c>
      <c r="D129" s="112"/>
    </row>
    <row r="130" spans="1:4">
      <c r="A130" s="109" t="s">
        <v>2237</v>
      </c>
      <c r="B130" s="112">
        <v>106</v>
      </c>
      <c r="C130" s="111" t="s">
        <v>2198</v>
      </c>
      <c r="D130" s="112"/>
    </row>
    <row r="131" spans="1:4">
      <c r="A131" s="94" t="s">
        <v>2213</v>
      </c>
      <c r="B131" s="115">
        <v>1210</v>
      </c>
      <c r="C131" s="114" t="s">
        <v>2198</v>
      </c>
      <c r="D131" s="115"/>
    </row>
    <row r="132" spans="1:4">
      <c r="A132" s="97" t="s">
        <v>2214</v>
      </c>
      <c r="B132" s="116">
        <v>179</v>
      </c>
      <c r="C132" s="99" t="s">
        <v>2198</v>
      </c>
      <c r="D132" s="116"/>
    </row>
    <row r="133" spans="1:4">
      <c r="A133" s="94" t="s">
        <v>2215</v>
      </c>
      <c r="B133" s="113">
        <v>271</v>
      </c>
      <c r="C133" s="114" t="s">
        <v>2198</v>
      </c>
      <c r="D133" s="113"/>
    </row>
    <row r="134" spans="1:4">
      <c r="A134" s="94" t="s">
        <v>2207</v>
      </c>
      <c r="B134" s="113">
        <v>421</v>
      </c>
      <c r="C134" s="114" t="s">
        <v>2198</v>
      </c>
      <c r="D134" s="113"/>
    </row>
    <row r="135" spans="1:4">
      <c r="A135" s="94" t="s">
        <v>2217</v>
      </c>
      <c r="B135" s="113">
        <v>383</v>
      </c>
      <c r="C135" s="114" t="s">
        <v>2198</v>
      </c>
      <c r="D135" s="113"/>
    </row>
    <row r="136" spans="1:4">
      <c r="A136" s="97" t="s">
        <v>2235</v>
      </c>
      <c r="B136" s="98">
        <v>957</v>
      </c>
      <c r="C136" s="99" t="s">
        <v>2198</v>
      </c>
      <c r="D136" s="103"/>
    </row>
    <row r="137" spans="1:4">
      <c r="A137" s="94" t="s">
        <v>2210</v>
      </c>
      <c r="B137" s="113">
        <v>917</v>
      </c>
      <c r="C137" s="114" t="s">
        <v>2198</v>
      </c>
      <c r="D137" s="113"/>
    </row>
    <row r="138" spans="1:4">
      <c r="A138" s="109" t="s">
        <v>2240</v>
      </c>
      <c r="B138" s="110">
        <v>735</v>
      </c>
      <c r="C138" s="111" t="s">
        <v>2198</v>
      </c>
      <c r="D138" s="110"/>
    </row>
    <row r="139" spans="1:4">
      <c r="A139" s="109" t="s">
        <v>2241</v>
      </c>
      <c r="B139" s="110">
        <v>20</v>
      </c>
      <c r="C139" s="111" t="s">
        <v>2198</v>
      </c>
      <c r="D139" s="110"/>
    </row>
    <row r="140" spans="1:4">
      <c r="A140" s="94" t="s">
        <v>2218</v>
      </c>
      <c r="B140" s="113">
        <v>466</v>
      </c>
      <c r="C140" s="114" t="s">
        <v>2198</v>
      </c>
      <c r="D140" s="113"/>
    </row>
    <row r="141" spans="1:4">
      <c r="A141" s="109" t="s">
        <v>2239</v>
      </c>
      <c r="B141" s="110">
        <v>529</v>
      </c>
      <c r="C141" s="111" t="s">
        <v>2198</v>
      </c>
      <c r="D141" s="110"/>
    </row>
    <row r="142" spans="1:4">
      <c r="A142" s="94" t="s">
        <v>2211</v>
      </c>
      <c r="B142" s="113">
        <v>407</v>
      </c>
      <c r="C142" s="114" t="s">
        <v>2198</v>
      </c>
      <c r="D142" s="101"/>
    </row>
    <row r="143" spans="1:4">
      <c r="A143" s="94" t="s">
        <v>2212</v>
      </c>
      <c r="B143" s="113">
        <v>141</v>
      </c>
      <c r="C143" s="114" t="s">
        <v>2198</v>
      </c>
      <c r="D143" s="101"/>
    </row>
    <row r="144" spans="1:4">
      <c r="A144" s="109" t="s">
        <v>2200</v>
      </c>
      <c r="B144" s="110">
        <v>793</v>
      </c>
      <c r="C144" s="111" t="s">
        <v>2198</v>
      </c>
      <c r="D144" s="110"/>
    </row>
    <row r="145" spans="1:4">
      <c r="A145" s="109" t="s">
        <v>2225</v>
      </c>
      <c r="B145" s="110">
        <v>568</v>
      </c>
      <c r="C145" s="111" t="s">
        <v>2198</v>
      </c>
      <c r="D145" s="110"/>
    </row>
    <row r="146" spans="1:4">
      <c r="A146" s="109" t="s">
        <v>2204</v>
      </c>
      <c r="B146" s="112">
        <v>475</v>
      </c>
      <c r="C146" s="111" t="s">
        <v>2198</v>
      </c>
      <c r="D146" s="112"/>
    </row>
    <row r="147" spans="1:4">
      <c r="A147" s="94" t="s">
        <v>2208</v>
      </c>
      <c r="B147" s="113">
        <v>645</v>
      </c>
      <c r="C147" s="114" t="s">
        <v>2198</v>
      </c>
      <c r="D147" s="113"/>
    </row>
    <row r="148" spans="1:4">
      <c r="A148" s="94" t="s">
        <v>2209</v>
      </c>
      <c r="B148" s="113">
        <v>456</v>
      </c>
      <c r="C148" s="114" t="s">
        <v>2198</v>
      </c>
      <c r="D148" s="113"/>
    </row>
    <row r="149" spans="1:4">
      <c r="A149" s="109" t="s">
        <v>2222</v>
      </c>
      <c r="B149" s="110">
        <v>515</v>
      </c>
      <c r="C149" s="111" t="s">
        <v>2198</v>
      </c>
      <c r="D149" s="110"/>
    </row>
    <row r="150" spans="1:4">
      <c r="A150" s="109" t="s">
        <v>2232</v>
      </c>
      <c r="B150" s="112">
        <v>1316</v>
      </c>
      <c r="C150" s="111" t="s">
        <v>2198</v>
      </c>
      <c r="D150" s="112"/>
    </row>
    <row r="151" spans="1:4">
      <c r="A151" s="109" t="s">
        <v>2233</v>
      </c>
      <c r="B151" s="112">
        <v>198</v>
      </c>
      <c r="C151" s="111" t="s">
        <v>2198</v>
      </c>
      <c r="D151" s="112"/>
    </row>
    <row r="152" spans="1:4">
      <c r="A152" s="109" t="s">
        <v>2238</v>
      </c>
      <c r="B152" s="112">
        <v>866</v>
      </c>
      <c r="C152" s="111" t="s">
        <v>2198</v>
      </c>
      <c r="D152" s="112"/>
    </row>
    <row r="153" spans="1:4">
      <c r="A153" s="109" t="s">
        <v>2229</v>
      </c>
      <c r="B153" s="112">
        <v>1726</v>
      </c>
      <c r="C153" s="111" t="s">
        <v>2198</v>
      </c>
      <c r="D153" s="112"/>
    </row>
    <row r="154" spans="1:4">
      <c r="A154" s="109" t="s">
        <v>2203</v>
      </c>
      <c r="B154" s="110">
        <v>1046</v>
      </c>
      <c r="C154" s="111" t="s">
        <v>2198</v>
      </c>
      <c r="D154" s="110"/>
    </row>
    <row r="155" spans="1:4">
      <c r="A155" s="109" t="s">
        <v>2220</v>
      </c>
      <c r="B155" s="110">
        <v>1369</v>
      </c>
      <c r="C155" s="111" t="s">
        <v>2198</v>
      </c>
      <c r="D155" s="110"/>
    </row>
    <row r="156" spans="1:4">
      <c r="A156" s="109" t="s">
        <v>2227</v>
      </c>
      <c r="B156" s="110">
        <v>671</v>
      </c>
      <c r="C156" s="111" t="s">
        <v>2198</v>
      </c>
      <c r="D156" s="110"/>
    </row>
    <row r="157" spans="1:4">
      <c r="A157" s="109" t="s">
        <v>2228</v>
      </c>
      <c r="B157" s="110">
        <v>605</v>
      </c>
      <c r="C157" s="111" t="s">
        <v>2198</v>
      </c>
      <c r="D157" s="110"/>
    </row>
    <row r="158" spans="1:4">
      <c r="A158" s="109" t="s">
        <v>2234</v>
      </c>
      <c r="B158" s="110">
        <v>929</v>
      </c>
      <c r="C158" s="111" t="s">
        <v>2198</v>
      </c>
      <c r="D158" s="110"/>
    </row>
    <row r="159" spans="1:4">
      <c r="A159" s="109" t="s">
        <v>2197</v>
      </c>
      <c r="B159" s="110">
        <v>1155</v>
      </c>
      <c r="C159" s="111" t="s">
        <v>2198</v>
      </c>
      <c r="D159" s="110"/>
    </row>
    <row r="160" spans="1:4">
      <c r="A160" s="109" t="s">
        <v>2199</v>
      </c>
      <c r="B160" s="110">
        <v>634</v>
      </c>
      <c r="C160" s="111" t="s">
        <v>2198</v>
      </c>
      <c r="D160" s="110"/>
    </row>
    <row r="161" spans="1:4">
      <c r="A161" s="109" t="s">
        <v>2223</v>
      </c>
      <c r="B161" s="110">
        <v>803</v>
      </c>
      <c r="C161" s="111" t="s">
        <v>2198</v>
      </c>
      <c r="D161" s="110"/>
    </row>
    <row r="162" spans="1:4">
      <c r="A162" s="109" t="s">
        <v>2224</v>
      </c>
      <c r="B162" s="110">
        <v>407</v>
      </c>
      <c r="C162" s="111" t="s">
        <v>2198</v>
      </c>
      <c r="D162" s="110"/>
    </row>
    <row r="163" spans="1:4">
      <c r="A163" s="109" t="s">
        <v>2206</v>
      </c>
      <c r="B163" s="110">
        <v>519</v>
      </c>
      <c r="C163" s="111" t="s">
        <v>2198</v>
      </c>
      <c r="D163" s="110"/>
    </row>
    <row r="164" spans="1:4">
      <c r="A164" s="109" t="s">
        <v>2231</v>
      </c>
      <c r="B164" s="110">
        <v>757</v>
      </c>
      <c r="C164" s="111" t="s">
        <v>2198</v>
      </c>
      <c r="D164" s="110"/>
    </row>
    <row r="165" spans="1:4">
      <c r="A165" s="109" t="s">
        <v>2201</v>
      </c>
      <c r="B165" s="110">
        <v>922</v>
      </c>
      <c r="C165" s="111" t="s">
        <v>2198</v>
      </c>
      <c r="D165" s="110"/>
    </row>
    <row r="166" spans="1:4">
      <c r="A166" s="109" t="s">
        <v>2202</v>
      </c>
      <c r="B166" s="110">
        <v>1407</v>
      </c>
      <c r="C166" s="111" t="s">
        <v>2198</v>
      </c>
      <c r="D166" s="110"/>
    </row>
    <row r="167" spans="1:4">
      <c r="A167" s="109" t="s">
        <v>2205</v>
      </c>
      <c r="B167" s="110">
        <v>1045</v>
      </c>
      <c r="C167" s="111" t="s">
        <v>2198</v>
      </c>
      <c r="D167" s="110"/>
    </row>
    <row r="168" spans="1:4">
      <c r="A168" s="109" t="s">
        <v>2230</v>
      </c>
      <c r="B168" s="110">
        <v>1061</v>
      </c>
      <c r="C168" s="111" t="s">
        <v>2198</v>
      </c>
      <c r="D168" s="110"/>
    </row>
    <row r="169" spans="1:4">
      <c r="A169" s="109" t="s">
        <v>2226</v>
      </c>
      <c r="B169" s="112">
        <v>668</v>
      </c>
      <c r="C169" s="111" t="s">
        <v>2198</v>
      </c>
      <c r="D169" s="112"/>
    </row>
    <row r="170" spans="1:4">
      <c r="A170" s="97" t="s">
        <v>2216</v>
      </c>
      <c r="B170" s="116">
        <v>321</v>
      </c>
      <c r="C170" s="99" t="s">
        <v>2198</v>
      </c>
      <c r="D170" s="116"/>
    </row>
    <row r="171" spans="1:4">
      <c r="A171" s="100" t="s">
        <v>2075</v>
      </c>
      <c r="B171" s="101">
        <v>1464</v>
      </c>
      <c r="C171" s="93" t="s">
        <v>2023</v>
      </c>
      <c r="D171" s="90"/>
    </row>
    <row r="172" spans="1:4">
      <c r="A172" s="89" t="s">
        <v>2081</v>
      </c>
      <c r="B172" s="90">
        <v>1394</v>
      </c>
      <c r="C172" s="91" t="s">
        <v>2023</v>
      </c>
      <c r="D172" s="102"/>
    </row>
    <row r="173" spans="1:4">
      <c r="A173" s="89" t="s">
        <v>2107</v>
      </c>
      <c r="B173" s="90">
        <v>512</v>
      </c>
      <c r="C173" s="91" t="s">
        <v>2023</v>
      </c>
      <c r="D173" s="90"/>
    </row>
    <row r="174" spans="1:4">
      <c r="A174" s="89" t="s">
        <v>2126</v>
      </c>
      <c r="B174" s="90">
        <v>1428</v>
      </c>
      <c r="C174" s="91" t="s">
        <v>2023</v>
      </c>
      <c r="D174" s="90"/>
    </row>
    <row r="175" spans="1:4">
      <c r="A175" s="89" t="s">
        <v>2120</v>
      </c>
      <c r="B175" s="90">
        <v>279</v>
      </c>
      <c r="C175" s="91" t="s">
        <v>2023</v>
      </c>
      <c r="D175" s="90"/>
    </row>
    <row r="176" spans="1:4">
      <c r="A176" s="89" t="s">
        <v>2122</v>
      </c>
      <c r="B176" s="90">
        <v>400</v>
      </c>
      <c r="C176" s="91" t="s">
        <v>2023</v>
      </c>
      <c r="D176" s="90"/>
    </row>
    <row r="177" spans="1:4">
      <c r="A177" s="89" t="s">
        <v>2072</v>
      </c>
      <c r="B177" s="90">
        <v>1014</v>
      </c>
      <c r="C177" s="91" t="s">
        <v>2023</v>
      </c>
      <c r="D177" s="90"/>
    </row>
    <row r="178" spans="1:4">
      <c r="A178" s="89" t="s">
        <v>2037</v>
      </c>
      <c r="B178" s="90">
        <v>1117</v>
      </c>
      <c r="C178" s="91" t="s">
        <v>2023</v>
      </c>
      <c r="D178" s="90"/>
    </row>
    <row r="179" spans="1:4">
      <c r="A179" s="89" t="s">
        <v>2038</v>
      </c>
      <c r="B179" s="90">
        <v>536</v>
      </c>
      <c r="C179" s="91" t="s">
        <v>2023</v>
      </c>
      <c r="D179" s="90"/>
    </row>
    <row r="180" spans="1:4">
      <c r="A180" s="89" t="s">
        <v>2040</v>
      </c>
      <c r="B180" s="90">
        <v>396</v>
      </c>
      <c r="C180" s="91" t="s">
        <v>2023</v>
      </c>
      <c r="D180" s="90"/>
    </row>
    <row r="181" spans="1:4">
      <c r="A181" s="89" t="s">
        <v>2041</v>
      </c>
      <c r="B181" s="90">
        <v>610</v>
      </c>
      <c r="C181" s="91" t="s">
        <v>2023</v>
      </c>
      <c r="D181" s="90"/>
    </row>
    <row r="182" spans="1:4">
      <c r="A182" s="89" t="s">
        <v>2042</v>
      </c>
      <c r="B182" s="90">
        <v>348</v>
      </c>
      <c r="C182" s="91" t="s">
        <v>2023</v>
      </c>
      <c r="D182" s="90"/>
    </row>
    <row r="183" spans="1:4">
      <c r="A183" s="89" t="s">
        <v>2133</v>
      </c>
      <c r="B183" s="90">
        <v>1192</v>
      </c>
      <c r="C183" s="91" t="s">
        <v>2023</v>
      </c>
      <c r="D183" s="90"/>
    </row>
    <row r="184" spans="1:4">
      <c r="A184" s="89" t="s">
        <v>2050</v>
      </c>
      <c r="B184" s="90">
        <v>763</v>
      </c>
      <c r="C184" s="91" t="s">
        <v>2023</v>
      </c>
      <c r="D184" s="90"/>
    </row>
    <row r="185" spans="1:4">
      <c r="A185" s="89" t="s">
        <v>2051</v>
      </c>
      <c r="B185" s="90">
        <v>258</v>
      </c>
      <c r="C185" s="91" t="s">
        <v>2023</v>
      </c>
      <c r="D185" s="90"/>
    </row>
    <row r="186" spans="1:4">
      <c r="A186" s="89" t="s">
        <v>2052</v>
      </c>
      <c r="B186" s="90">
        <v>694</v>
      </c>
      <c r="C186" s="91" t="s">
        <v>2023</v>
      </c>
      <c r="D186" s="90"/>
    </row>
    <row r="187" spans="1:4">
      <c r="A187" s="89" t="s">
        <v>2053</v>
      </c>
      <c r="B187" s="90">
        <v>436</v>
      </c>
      <c r="C187" s="91" t="s">
        <v>2023</v>
      </c>
      <c r="D187" s="90"/>
    </row>
    <row r="188" spans="1:4">
      <c r="A188" s="89" t="s">
        <v>2129</v>
      </c>
      <c r="B188" s="90">
        <v>721</v>
      </c>
      <c r="C188" s="91" t="s">
        <v>2023</v>
      </c>
      <c r="D188" s="90"/>
    </row>
    <row r="189" spans="1:4">
      <c r="A189" s="89" t="s">
        <v>2156</v>
      </c>
      <c r="B189" s="90">
        <v>294</v>
      </c>
      <c r="C189" s="91" t="s">
        <v>2023</v>
      </c>
      <c r="D189" s="90"/>
    </row>
    <row r="190" spans="1:4">
      <c r="A190" s="89" t="s">
        <v>2043</v>
      </c>
      <c r="B190" s="90">
        <v>979</v>
      </c>
      <c r="C190" s="91" t="s">
        <v>2023</v>
      </c>
      <c r="D190" s="90"/>
    </row>
    <row r="191" spans="1:4">
      <c r="A191" s="89" t="s">
        <v>2032</v>
      </c>
      <c r="B191" s="90">
        <v>1240</v>
      </c>
      <c r="C191" s="91" t="s">
        <v>2023</v>
      </c>
      <c r="D191" s="90"/>
    </row>
    <row r="192" spans="1:4">
      <c r="A192" s="89" t="s">
        <v>2044</v>
      </c>
      <c r="B192" s="90">
        <v>1117</v>
      </c>
      <c r="C192" s="91" t="s">
        <v>2023</v>
      </c>
      <c r="D192" s="90"/>
    </row>
    <row r="193" spans="1:4">
      <c r="A193" s="89" t="s">
        <v>2035</v>
      </c>
      <c r="B193" s="90">
        <v>810</v>
      </c>
      <c r="C193" s="91" t="s">
        <v>2023</v>
      </c>
      <c r="D193" s="90"/>
    </row>
    <row r="194" spans="1:4">
      <c r="A194" s="89" t="s">
        <v>2036</v>
      </c>
      <c r="B194" s="90">
        <v>50</v>
      </c>
      <c r="C194" s="91" t="s">
        <v>2023</v>
      </c>
      <c r="D194" s="90"/>
    </row>
    <row r="195" spans="1:4">
      <c r="A195" s="89" t="s">
        <v>2127</v>
      </c>
      <c r="B195" s="90">
        <v>1517</v>
      </c>
      <c r="C195" s="91" t="s">
        <v>2023</v>
      </c>
      <c r="D195" s="90"/>
    </row>
    <row r="196" spans="1:4">
      <c r="A196" s="89" t="s">
        <v>2182</v>
      </c>
      <c r="B196" s="90">
        <v>140</v>
      </c>
      <c r="C196" s="91" t="s">
        <v>2023</v>
      </c>
      <c r="D196" s="90"/>
    </row>
    <row r="197" spans="1:4">
      <c r="A197" s="89" t="s">
        <v>2183</v>
      </c>
      <c r="B197" s="90">
        <v>868</v>
      </c>
      <c r="C197" s="91" t="s">
        <v>2023</v>
      </c>
      <c r="D197" s="90"/>
    </row>
    <row r="198" spans="1:4">
      <c r="A198" s="89" t="s">
        <v>2157</v>
      </c>
      <c r="B198" s="90">
        <v>152</v>
      </c>
      <c r="C198" s="91" t="s">
        <v>2023</v>
      </c>
      <c r="D198" s="90"/>
    </row>
    <row r="199" spans="1:4">
      <c r="A199" s="89" t="s">
        <v>2158</v>
      </c>
      <c r="B199" s="90">
        <v>1381</v>
      </c>
      <c r="C199" s="91" t="s">
        <v>2023</v>
      </c>
      <c r="D199" s="90"/>
    </row>
    <row r="200" spans="1:4">
      <c r="A200" s="89" t="s">
        <v>2159</v>
      </c>
      <c r="B200" s="90">
        <v>483</v>
      </c>
      <c r="C200" s="91" t="s">
        <v>2023</v>
      </c>
      <c r="D200" s="90"/>
    </row>
    <row r="201" spans="1:4">
      <c r="A201" s="89" t="s">
        <v>2160</v>
      </c>
      <c r="B201" s="90">
        <v>23</v>
      </c>
      <c r="C201" s="91" t="s">
        <v>2023</v>
      </c>
      <c r="D201" s="90"/>
    </row>
    <row r="202" spans="1:4">
      <c r="A202" s="89" t="s">
        <v>2027</v>
      </c>
      <c r="B202" s="90">
        <v>717</v>
      </c>
      <c r="C202" s="91" t="s">
        <v>2023</v>
      </c>
      <c r="D202" s="90"/>
    </row>
    <row r="203" spans="1:4">
      <c r="A203" s="89" t="s">
        <v>2031</v>
      </c>
      <c r="B203" s="90">
        <v>506</v>
      </c>
      <c r="C203" s="91" t="s">
        <v>2023</v>
      </c>
      <c r="D203" s="90"/>
    </row>
    <row r="204" spans="1:4">
      <c r="A204" s="100" t="s">
        <v>2085</v>
      </c>
      <c r="B204" s="90">
        <v>797</v>
      </c>
      <c r="C204" s="91" t="s">
        <v>2023</v>
      </c>
      <c r="D204" s="90"/>
    </row>
    <row r="205" spans="1:4">
      <c r="A205" s="100" t="s">
        <v>2087</v>
      </c>
      <c r="B205" s="90">
        <v>499</v>
      </c>
      <c r="C205" s="91" t="s">
        <v>2023</v>
      </c>
      <c r="D205" s="90"/>
    </row>
    <row r="206" spans="1:4">
      <c r="A206" s="89" t="s">
        <v>2105</v>
      </c>
      <c r="B206" s="90">
        <v>602</v>
      </c>
      <c r="C206" s="91" t="s">
        <v>2023</v>
      </c>
      <c r="D206" s="90"/>
    </row>
    <row r="207" spans="1:4">
      <c r="A207" s="89" t="s">
        <v>2117</v>
      </c>
      <c r="B207" s="90">
        <v>513</v>
      </c>
      <c r="C207" s="91" t="s">
        <v>2023</v>
      </c>
      <c r="D207" s="90"/>
    </row>
    <row r="208" spans="1:4">
      <c r="A208" s="89" t="s">
        <v>2118</v>
      </c>
      <c r="B208" s="90">
        <v>119</v>
      </c>
      <c r="C208" s="91" t="s">
        <v>2023</v>
      </c>
      <c r="D208" s="90"/>
    </row>
    <row r="209" spans="1:5">
      <c r="A209" s="89" t="s">
        <v>2124</v>
      </c>
      <c r="B209" s="90">
        <v>949</v>
      </c>
      <c r="C209" s="91" t="s">
        <v>2023</v>
      </c>
      <c r="D209" s="90"/>
    </row>
    <row r="210" spans="1:5">
      <c r="A210" s="89" t="s">
        <v>2135</v>
      </c>
      <c r="B210" s="90">
        <v>684</v>
      </c>
      <c r="C210" s="91" t="s">
        <v>2023</v>
      </c>
      <c r="D210" s="90"/>
    </row>
    <row r="211" spans="1:5">
      <c r="A211" s="89" t="s">
        <v>2045</v>
      </c>
      <c r="B211" s="90">
        <v>1114</v>
      </c>
      <c r="C211" s="91" t="s">
        <v>2023</v>
      </c>
      <c r="D211" s="90"/>
    </row>
    <row r="212" spans="1:5">
      <c r="A212" s="89" t="s">
        <v>2033</v>
      </c>
      <c r="B212" s="90">
        <v>1716</v>
      </c>
      <c r="C212" s="91" t="s">
        <v>2023</v>
      </c>
      <c r="D212" s="90"/>
    </row>
    <row r="213" spans="1:5">
      <c r="A213" s="89" t="s">
        <v>2039</v>
      </c>
      <c r="B213" s="90">
        <v>738</v>
      </c>
      <c r="C213" s="91" t="s">
        <v>2023</v>
      </c>
      <c r="D213" s="90"/>
    </row>
    <row r="214" spans="1:5">
      <c r="A214" s="89" t="s">
        <v>2168</v>
      </c>
      <c r="B214" s="90">
        <v>539</v>
      </c>
      <c r="C214" s="91" t="s">
        <v>2023</v>
      </c>
      <c r="D214" s="90"/>
    </row>
    <row r="215" spans="1:5">
      <c r="A215" s="89" t="s">
        <v>2022</v>
      </c>
      <c r="B215" s="90">
        <v>704</v>
      </c>
      <c r="C215" s="91" t="s">
        <v>2023</v>
      </c>
      <c r="D215" s="90"/>
    </row>
    <row r="216" spans="1:5">
      <c r="A216" s="89" t="s">
        <v>2125</v>
      </c>
      <c r="B216" s="90">
        <v>579</v>
      </c>
      <c r="C216" s="91" t="s">
        <v>2023</v>
      </c>
      <c r="D216" s="90"/>
    </row>
    <row r="217" spans="1:5">
      <c r="A217" s="89" t="s">
        <v>2162</v>
      </c>
      <c r="B217" s="90">
        <v>215</v>
      </c>
      <c r="C217" s="91" t="s">
        <v>2023</v>
      </c>
      <c r="D217" s="90"/>
    </row>
    <row r="218" spans="1:5">
      <c r="A218" s="97" t="s">
        <v>2249</v>
      </c>
      <c r="B218" s="107">
        <v>489</v>
      </c>
      <c r="C218" s="99" t="s">
        <v>2243</v>
      </c>
      <c r="D218" s="107"/>
    </row>
    <row r="219" spans="1:5">
      <c r="A219" s="97" t="s">
        <v>2253</v>
      </c>
      <c r="B219" s="107">
        <v>327</v>
      </c>
      <c r="C219" s="99" t="s">
        <v>2243</v>
      </c>
      <c r="D219" s="107"/>
    </row>
    <row r="220" spans="1:5" s="355" customFormat="1">
      <c r="A220" s="353" t="s">
        <v>3414</v>
      </c>
      <c r="B220" s="354">
        <v>2100</v>
      </c>
      <c r="C220" s="353" t="s">
        <v>3415</v>
      </c>
      <c r="D220" s="353"/>
      <c r="E220" s="355" t="s">
        <v>3416</v>
      </c>
    </row>
    <row r="221" spans="1:5">
      <c r="A221" s="97" t="s">
        <v>2244</v>
      </c>
      <c r="B221" s="107">
        <v>327</v>
      </c>
      <c r="C221" s="99" t="s">
        <v>2243</v>
      </c>
      <c r="D221" s="8"/>
    </row>
    <row r="222" spans="1:5">
      <c r="A222" s="97" t="s">
        <v>2242</v>
      </c>
      <c r="B222" s="116">
        <v>198</v>
      </c>
      <c r="C222" s="99" t="s">
        <v>2243</v>
      </c>
      <c r="D222" s="116"/>
    </row>
    <row r="223" spans="1:5">
      <c r="A223" s="97" t="s">
        <v>2247</v>
      </c>
      <c r="B223" s="107">
        <v>1037</v>
      </c>
      <c r="C223" s="99" t="s">
        <v>2243</v>
      </c>
      <c r="D223" s="107"/>
    </row>
    <row r="224" spans="1:5">
      <c r="A224" s="97" t="s">
        <v>2248</v>
      </c>
      <c r="B224" s="107">
        <v>407</v>
      </c>
      <c r="C224" s="99" t="s">
        <v>2243</v>
      </c>
      <c r="D224" s="107"/>
    </row>
    <row r="225" spans="1:4">
      <c r="A225" s="97" t="s">
        <v>2250</v>
      </c>
      <c r="B225" s="107">
        <v>780</v>
      </c>
      <c r="C225" s="99" t="s">
        <v>2243</v>
      </c>
      <c r="D225" s="107"/>
    </row>
    <row r="226" spans="1:4">
      <c r="A226" s="97" t="s">
        <v>2251</v>
      </c>
      <c r="B226" s="107">
        <v>175</v>
      </c>
      <c r="C226" s="99" t="s">
        <v>2243</v>
      </c>
      <c r="D226" s="107"/>
    </row>
    <row r="227" spans="1:4">
      <c r="A227" s="97" t="s">
        <v>2245</v>
      </c>
      <c r="B227" s="107">
        <v>618</v>
      </c>
      <c r="C227" s="99" t="s">
        <v>2243</v>
      </c>
      <c r="D227" s="107"/>
    </row>
    <row r="228" spans="1:4">
      <c r="A228" s="97" t="s">
        <v>2246</v>
      </c>
      <c r="B228" s="98">
        <v>698</v>
      </c>
      <c r="C228" s="99" t="s">
        <v>2243</v>
      </c>
      <c r="D228" s="107"/>
    </row>
    <row r="229" spans="1:4">
      <c r="A229" s="97" t="s">
        <v>2252</v>
      </c>
      <c r="B229" s="107">
        <v>579</v>
      </c>
      <c r="C229" s="99" t="s">
        <v>2243</v>
      </c>
      <c r="D229" s="107"/>
    </row>
    <row r="230" spans="1:4">
      <c r="A230" s="97" t="s">
        <v>2254</v>
      </c>
      <c r="B230" s="107">
        <v>921</v>
      </c>
      <c r="C230" s="99" t="s">
        <v>2243</v>
      </c>
      <c r="D230" s="107"/>
    </row>
    <row r="231" spans="1:4">
      <c r="A231" s="97" t="s">
        <v>2255</v>
      </c>
      <c r="B231" s="107">
        <v>856</v>
      </c>
      <c r="C231" s="99" t="s">
        <v>2243</v>
      </c>
      <c r="D231" s="107"/>
    </row>
    <row r="232" spans="1:4">
      <c r="A232" s="97" t="s">
        <v>2256</v>
      </c>
      <c r="B232" s="107">
        <v>549</v>
      </c>
      <c r="C232" s="99" t="s">
        <v>2243</v>
      </c>
      <c r="D232" s="107"/>
    </row>
    <row r="233" spans="1:4">
      <c r="A233" s="89" t="s">
        <v>2165</v>
      </c>
      <c r="B233" s="90">
        <v>2140</v>
      </c>
      <c r="C233" s="91" t="s">
        <v>2023</v>
      </c>
      <c r="D233" s="90"/>
    </row>
    <row r="234" spans="1:4">
      <c r="A234" s="89" t="s">
        <v>2166</v>
      </c>
      <c r="B234" s="107">
        <v>519</v>
      </c>
      <c r="C234" s="91" t="s">
        <v>2023</v>
      </c>
      <c r="D234" s="107"/>
    </row>
    <row r="235" spans="1:4">
      <c r="A235" s="89" t="s">
        <v>2167</v>
      </c>
      <c r="B235" s="107">
        <v>364</v>
      </c>
      <c r="C235" s="91" t="s">
        <v>2023</v>
      </c>
      <c r="D235" s="107"/>
    </row>
    <row r="236" spans="1:4">
      <c r="A236" s="89" t="s">
        <v>2169</v>
      </c>
      <c r="B236" s="107">
        <v>2245</v>
      </c>
      <c r="C236" s="91" t="s">
        <v>2023</v>
      </c>
      <c r="D236" s="107"/>
    </row>
    <row r="237" spans="1:4">
      <c r="A237" s="89" t="s">
        <v>2174</v>
      </c>
      <c r="B237" s="107">
        <v>697</v>
      </c>
      <c r="C237" s="91" t="s">
        <v>2023</v>
      </c>
      <c r="D237" s="8"/>
    </row>
    <row r="238" spans="1:4">
      <c r="A238" s="89" t="s">
        <v>2034</v>
      </c>
      <c r="B238" s="90">
        <v>506</v>
      </c>
      <c r="C238" s="356" t="s">
        <v>3417</v>
      </c>
      <c r="D238" s="90"/>
    </row>
    <row r="239" spans="1:4">
      <c r="A239" s="89" t="s">
        <v>2185</v>
      </c>
      <c r="B239" s="90">
        <v>1222</v>
      </c>
      <c r="C239" s="356" t="s">
        <v>3417</v>
      </c>
      <c r="D239" s="90"/>
    </row>
  </sheetData>
  <autoFilter ref="A5:D33"/>
  <mergeCells count="3">
    <mergeCell ref="A2:D3"/>
    <mergeCell ref="A4:B4"/>
    <mergeCell ref="C4:D4"/>
  </mergeCells>
  <phoneticPr fontId="3" type="noConversion"/>
  <conditionalFormatting sqref="A1:A6">
    <cfRule type="duplicateValues" dxfId="33" priority="1"/>
    <cfRule type="duplicateValues" dxfId="32" priority="2"/>
    <cfRule type="duplicateValues" dxfId="31" priority="3"/>
  </conditionalFormatting>
  <conditionalFormatting sqref="A1:A6">
    <cfRule type="duplicateValues" dxfId="30" priority="4"/>
  </conditionalFormatting>
  <printOptions horizontalCentered="1"/>
  <pageMargins left="0.57999999999999996" right="0.37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2"/>
  <sheetViews>
    <sheetView zoomScale="85" zoomScaleNormal="85" workbookViewId="0">
      <selection activeCell="E1" sqref="E1:F1048576"/>
    </sheetView>
  </sheetViews>
  <sheetFormatPr defaultRowHeight="16.5"/>
  <cols>
    <col min="1" max="1" width="35.25" style="80" customWidth="1"/>
    <col min="2" max="2" width="14.25" customWidth="1"/>
    <col min="3" max="3" width="12.25" customWidth="1"/>
  </cols>
  <sheetData>
    <row r="2" spans="1:4" ht="31.5">
      <c r="A2" s="394" t="s">
        <v>0</v>
      </c>
      <c r="B2" s="394"/>
      <c r="C2" s="394"/>
      <c r="D2" s="394"/>
    </row>
    <row r="3" spans="1:4" ht="26.25" customHeight="1">
      <c r="A3" s="66"/>
      <c r="B3" s="65"/>
      <c r="C3" s="67"/>
      <c r="D3" s="67"/>
    </row>
    <row r="4" spans="1:4" ht="26.25" customHeight="1">
      <c r="A4" s="68" t="s">
        <v>1744</v>
      </c>
      <c r="B4" s="2" t="s">
        <v>1745</v>
      </c>
      <c r="C4" s="3" t="s">
        <v>1746</v>
      </c>
      <c r="D4" s="3" t="s">
        <v>1747</v>
      </c>
    </row>
    <row r="5" spans="1:4" ht="21.75" customHeight="1">
      <c r="A5" s="1">
        <f>COUNTA(A6:A262)</f>
        <v>257</v>
      </c>
      <c r="B5" s="2">
        <f>SUM(B6:B262)</f>
        <v>209462</v>
      </c>
      <c r="C5" s="3"/>
      <c r="D5" s="3"/>
    </row>
    <row r="6" spans="1:4" ht="17.25" customHeight="1">
      <c r="A6" s="41" t="s">
        <v>1748</v>
      </c>
      <c r="B6" s="69">
        <v>1663</v>
      </c>
      <c r="C6" s="40" t="s">
        <v>1749</v>
      </c>
      <c r="D6" s="70"/>
    </row>
    <row r="7" spans="1:4" ht="17.25" customHeight="1">
      <c r="A7" s="41" t="s">
        <v>1750</v>
      </c>
      <c r="B7" s="69">
        <v>820</v>
      </c>
      <c r="C7" s="40" t="s">
        <v>1751</v>
      </c>
      <c r="D7" s="70"/>
    </row>
    <row r="8" spans="1:4" ht="17.25" customHeight="1">
      <c r="A8" s="41" t="s">
        <v>1752</v>
      </c>
      <c r="B8" s="69">
        <v>2030</v>
      </c>
      <c r="C8" s="40" t="s">
        <v>1751</v>
      </c>
      <c r="D8" s="70"/>
    </row>
    <row r="9" spans="1:4" ht="17.25" customHeight="1">
      <c r="A9" s="41" t="s">
        <v>1753</v>
      </c>
      <c r="B9" s="69">
        <v>1221</v>
      </c>
      <c r="C9" s="40" t="s">
        <v>1749</v>
      </c>
      <c r="D9" s="70"/>
    </row>
    <row r="10" spans="1:4" ht="17.25" customHeight="1">
      <c r="A10" s="41" t="s">
        <v>1754</v>
      </c>
      <c r="B10" s="69">
        <v>71</v>
      </c>
      <c r="C10" s="40" t="s">
        <v>1749</v>
      </c>
      <c r="D10" s="70"/>
    </row>
    <row r="11" spans="1:4" ht="17.25" customHeight="1">
      <c r="A11" s="41" t="s">
        <v>1755</v>
      </c>
      <c r="B11" s="69">
        <v>118</v>
      </c>
      <c r="C11" s="40" t="s">
        <v>1751</v>
      </c>
      <c r="D11" s="70"/>
    </row>
    <row r="12" spans="1:4" ht="17.25" customHeight="1">
      <c r="A12" s="41" t="s">
        <v>1756</v>
      </c>
      <c r="B12" s="69">
        <v>572</v>
      </c>
      <c r="C12" s="40" t="s">
        <v>1751</v>
      </c>
      <c r="D12" s="70"/>
    </row>
    <row r="13" spans="1:4" ht="17.25" customHeight="1">
      <c r="A13" s="41" t="s">
        <v>1757</v>
      </c>
      <c r="B13" s="69">
        <v>1574</v>
      </c>
      <c r="C13" s="40" t="s">
        <v>1758</v>
      </c>
      <c r="D13" s="70"/>
    </row>
    <row r="14" spans="1:4" ht="17.25" customHeight="1">
      <c r="A14" s="41" t="s">
        <v>1759</v>
      </c>
      <c r="B14" s="69">
        <v>1208</v>
      </c>
      <c r="C14" s="40" t="s">
        <v>1760</v>
      </c>
      <c r="D14" s="70"/>
    </row>
    <row r="15" spans="1:4" ht="17.25" customHeight="1">
      <c r="A15" s="41" t="s">
        <v>1761</v>
      </c>
      <c r="B15" s="69">
        <v>678</v>
      </c>
      <c r="C15" s="40" t="s">
        <v>1760</v>
      </c>
      <c r="D15" s="70"/>
    </row>
    <row r="16" spans="1:4" ht="17.25" customHeight="1">
      <c r="A16" s="41" t="s">
        <v>1762</v>
      </c>
      <c r="B16" s="69">
        <v>305</v>
      </c>
      <c r="C16" s="40" t="s">
        <v>1749</v>
      </c>
      <c r="D16" s="70"/>
    </row>
    <row r="17" spans="1:4" ht="17.25" customHeight="1">
      <c r="A17" s="41" t="s">
        <v>1763</v>
      </c>
      <c r="B17" s="69">
        <v>698</v>
      </c>
      <c r="C17" s="40" t="s">
        <v>1751</v>
      </c>
      <c r="D17" s="70"/>
    </row>
    <row r="18" spans="1:4" ht="17.25" customHeight="1">
      <c r="A18" s="41" t="s">
        <v>1764</v>
      </c>
      <c r="B18" s="69">
        <v>502</v>
      </c>
      <c r="C18" s="40" t="s">
        <v>1758</v>
      </c>
      <c r="D18" s="70"/>
    </row>
    <row r="19" spans="1:4" ht="17.25" customHeight="1">
      <c r="A19" s="41" t="s">
        <v>1765</v>
      </c>
      <c r="B19" s="69">
        <v>2317</v>
      </c>
      <c r="C19" s="40" t="s">
        <v>1751</v>
      </c>
      <c r="D19" s="70"/>
    </row>
    <row r="20" spans="1:4" ht="17.25" customHeight="1">
      <c r="A20" s="41" t="s">
        <v>1766</v>
      </c>
      <c r="B20" s="69">
        <v>2053</v>
      </c>
      <c r="C20" s="40" t="s">
        <v>1758</v>
      </c>
      <c r="D20" s="70"/>
    </row>
    <row r="21" spans="1:4" ht="17.25" customHeight="1">
      <c r="A21" s="41" t="s">
        <v>1767</v>
      </c>
      <c r="B21" s="69">
        <v>324</v>
      </c>
      <c r="C21" s="40" t="s">
        <v>1758</v>
      </c>
      <c r="D21" s="70"/>
    </row>
    <row r="22" spans="1:4" ht="17.25" customHeight="1">
      <c r="A22" s="41" t="s">
        <v>1768</v>
      </c>
      <c r="B22" s="69">
        <v>661</v>
      </c>
      <c r="C22" s="40" t="s">
        <v>1749</v>
      </c>
      <c r="D22" s="70"/>
    </row>
    <row r="23" spans="1:4" ht="17.25" customHeight="1">
      <c r="A23" s="41" t="s">
        <v>1769</v>
      </c>
      <c r="B23" s="69">
        <v>701</v>
      </c>
      <c r="C23" s="40" t="s">
        <v>1749</v>
      </c>
      <c r="D23" s="70"/>
    </row>
    <row r="24" spans="1:4" ht="17.25" customHeight="1">
      <c r="A24" s="41" t="s">
        <v>1770</v>
      </c>
      <c r="B24" s="69">
        <v>1326</v>
      </c>
      <c r="C24" s="40" t="s">
        <v>1749</v>
      </c>
      <c r="D24" s="70"/>
    </row>
    <row r="25" spans="1:4" ht="17.25" customHeight="1">
      <c r="A25" s="41" t="s">
        <v>1771</v>
      </c>
      <c r="B25" s="69">
        <v>1345</v>
      </c>
      <c r="C25" s="40" t="s">
        <v>1749</v>
      </c>
      <c r="D25" s="70"/>
    </row>
    <row r="26" spans="1:4" ht="17.25" customHeight="1">
      <c r="A26" s="41" t="s">
        <v>1772</v>
      </c>
      <c r="B26" s="69">
        <v>532</v>
      </c>
      <c r="C26" s="40" t="s">
        <v>1751</v>
      </c>
      <c r="D26" s="70"/>
    </row>
    <row r="27" spans="1:4" ht="17.25" customHeight="1">
      <c r="A27" s="41" t="s">
        <v>1773</v>
      </c>
      <c r="B27" s="69">
        <v>836</v>
      </c>
      <c r="C27" s="40" t="s">
        <v>1760</v>
      </c>
      <c r="D27" s="70"/>
    </row>
    <row r="28" spans="1:4" ht="17.25" customHeight="1">
      <c r="A28" s="41" t="s">
        <v>1774</v>
      </c>
      <c r="B28" s="69">
        <v>393</v>
      </c>
      <c r="C28" s="40" t="s">
        <v>1751</v>
      </c>
      <c r="D28" s="70"/>
    </row>
    <row r="29" spans="1:4" ht="17.25" customHeight="1">
      <c r="A29" s="41" t="s">
        <v>1775</v>
      </c>
      <c r="B29" s="69">
        <v>460</v>
      </c>
      <c r="C29" s="40" t="s">
        <v>1751</v>
      </c>
      <c r="D29" s="70"/>
    </row>
    <row r="30" spans="1:4" ht="17.25" customHeight="1">
      <c r="A30" s="41" t="s">
        <v>1776</v>
      </c>
      <c r="B30" s="69">
        <v>277</v>
      </c>
      <c r="C30" s="40" t="s">
        <v>1751</v>
      </c>
      <c r="D30" s="70"/>
    </row>
    <row r="31" spans="1:4" ht="17.25" customHeight="1">
      <c r="A31" s="41" t="s">
        <v>1777</v>
      </c>
      <c r="B31" s="69">
        <v>740</v>
      </c>
      <c r="C31" s="40" t="s">
        <v>1751</v>
      </c>
      <c r="D31" s="70"/>
    </row>
    <row r="32" spans="1:4" ht="17.25" customHeight="1">
      <c r="A32" s="41" t="s">
        <v>1778</v>
      </c>
      <c r="B32" s="69">
        <v>1097</v>
      </c>
      <c r="C32" s="40" t="s">
        <v>1758</v>
      </c>
      <c r="D32" s="70"/>
    </row>
    <row r="33" spans="1:4" ht="17.25" customHeight="1">
      <c r="A33" s="41" t="s">
        <v>1779</v>
      </c>
      <c r="B33" s="69">
        <v>896</v>
      </c>
      <c r="C33" s="40" t="s">
        <v>1751</v>
      </c>
      <c r="D33" s="70"/>
    </row>
    <row r="34" spans="1:4" ht="17.25" customHeight="1">
      <c r="A34" s="41" t="s">
        <v>1780</v>
      </c>
      <c r="B34" s="69">
        <v>1074</v>
      </c>
      <c r="C34" s="40" t="s">
        <v>1749</v>
      </c>
      <c r="D34" s="70"/>
    </row>
    <row r="35" spans="1:4" ht="17.25" customHeight="1">
      <c r="A35" s="41" t="s">
        <v>1781</v>
      </c>
      <c r="B35" s="69">
        <v>210</v>
      </c>
      <c r="C35" s="40" t="s">
        <v>1751</v>
      </c>
      <c r="D35" s="70"/>
    </row>
    <row r="36" spans="1:4" ht="17.25">
      <c r="A36" s="41" t="s">
        <v>1782</v>
      </c>
      <c r="B36" s="69">
        <v>763</v>
      </c>
      <c r="C36" s="40" t="s">
        <v>1751</v>
      </c>
      <c r="D36" s="70"/>
    </row>
    <row r="37" spans="1:4" ht="17.25">
      <c r="A37" s="41" t="s">
        <v>1783</v>
      </c>
      <c r="B37" s="69">
        <v>2201</v>
      </c>
      <c r="C37" s="40" t="s">
        <v>1751</v>
      </c>
      <c r="D37" s="70"/>
    </row>
    <row r="38" spans="1:4" ht="17.25">
      <c r="A38" s="41" t="s">
        <v>1784</v>
      </c>
      <c r="B38" s="69">
        <v>1379</v>
      </c>
      <c r="C38" s="40" t="s">
        <v>1751</v>
      </c>
      <c r="D38" s="70"/>
    </row>
    <row r="39" spans="1:4" ht="17.25">
      <c r="A39" s="72" t="s">
        <v>1785</v>
      </c>
      <c r="B39" s="73">
        <v>405</v>
      </c>
      <c r="C39" s="40" t="s">
        <v>1760</v>
      </c>
      <c r="D39" s="74"/>
    </row>
    <row r="40" spans="1:4" ht="17.25">
      <c r="A40" s="41" t="s">
        <v>1786</v>
      </c>
      <c r="B40" s="69">
        <v>992</v>
      </c>
      <c r="C40" s="40" t="s">
        <v>1751</v>
      </c>
      <c r="D40" s="70"/>
    </row>
    <row r="41" spans="1:4" ht="17.25">
      <c r="A41" s="41" t="s">
        <v>1787</v>
      </c>
      <c r="B41" s="69">
        <v>1225</v>
      </c>
      <c r="C41" s="40" t="s">
        <v>1751</v>
      </c>
      <c r="D41" s="70"/>
    </row>
    <row r="42" spans="1:4" ht="17.25">
      <c r="A42" s="41" t="s">
        <v>1788</v>
      </c>
      <c r="B42" s="69">
        <v>595</v>
      </c>
      <c r="C42" s="40" t="s">
        <v>1749</v>
      </c>
      <c r="D42" s="70"/>
    </row>
    <row r="43" spans="1:4" ht="17.25">
      <c r="A43" s="41" t="s">
        <v>1789</v>
      </c>
      <c r="B43" s="69">
        <v>1468</v>
      </c>
      <c r="C43" s="40" t="s">
        <v>1751</v>
      </c>
      <c r="D43" s="70"/>
    </row>
    <row r="44" spans="1:4" ht="17.25">
      <c r="A44" s="41" t="s">
        <v>1790</v>
      </c>
      <c r="B44" s="69">
        <v>479</v>
      </c>
      <c r="C44" s="40" t="s">
        <v>1751</v>
      </c>
      <c r="D44" s="70"/>
    </row>
    <row r="45" spans="1:4" ht="17.25">
      <c r="A45" s="41" t="s">
        <v>1791</v>
      </c>
      <c r="B45" s="69">
        <v>608</v>
      </c>
      <c r="C45" s="40" t="s">
        <v>1792</v>
      </c>
      <c r="D45" s="70"/>
    </row>
    <row r="46" spans="1:4" ht="17.25">
      <c r="A46" s="41" t="s">
        <v>1793</v>
      </c>
      <c r="B46" s="69">
        <v>300</v>
      </c>
      <c r="C46" s="40" t="s">
        <v>1794</v>
      </c>
      <c r="D46" s="70"/>
    </row>
    <row r="47" spans="1:4" ht="17.25">
      <c r="A47" s="41" t="s">
        <v>1795</v>
      </c>
      <c r="B47" s="69">
        <v>1000</v>
      </c>
      <c r="C47" s="40" t="s">
        <v>1758</v>
      </c>
      <c r="D47" s="70"/>
    </row>
    <row r="48" spans="1:4" ht="17.25">
      <c r="A48" s="41" t="s">
        <v>1796</v>
      </c>
      <c r="B48" s="69">
        <v>542</v>
      </c>
      <c r="C48" s="40" t="s">
        <v>1760</v>
      </c>
      <c r="D48" s="70"/>
    </row>
    <row r="49" spans="1:4" ht="17.25">
      <c r="A49" s="41" t="s">
        <v>1797</v>
      </c>
      <c r="B49" s="76">
        <v>724</v>
      </c>
      <c r="C49" s="40" t="s">
        <v>1798</v>
      </c>
      <c r="D49" s="70"/>
    </row>
    <row r="50" spans="1:4" ht="17.25">
      <c r="A50" s="41" t="s">
        <v>1799</v>
      </c>
      <c r="B50" s="69">
        <v>928</v>
      </c>
      <c r="C50" s="40" t="s">
        <v>1751</v>
      </c>
      <c r="D50" s="70"/>
    </row>
    <row r="51" spans="1:4" ht="17.25">
      <c r="A51" s="72" t="s">
        <v>1800</v>
      </c>
      <c r="B51" s="73">
        <v>1205</v>
      </c>
      <c r="C51" s="40" t="s">
        <v>1751</v>
      </c>
      <c r="D51" s="74"/>
    </row>
    <row r="52" spans="1:4" ht="17.25">
      <c r="A52" s="41" t="s">
        <v>1801</v>
      </c>
      <c r="B52" s="76">
        <v>605</v>
      </c>
      <c r="C52" s="40" t="s">
        <v>1798</v>
      </c>
      <c r="D52" s="70"/>
    </row>
    <row r="53" spans="1:4" ht="17.25">
      <c r="A53" s="41" t="s">
        <v>1802</v>
      </c>
      <c r="B53" s="76">
        <v>450</v>
      </c>
      <c r="C53" s="40" t="s">
        <v>1803</v>
      </c>
      <c r="D53" s="70"/>
    </row>
    <row r="54" spans="1:4" ht="17.25">
      <c r="A54" s="41" t="s">
        <v>1804</v>
      </c>
      <c r="B54" s="76">
        <v>701</v>
      </c>
      <c r="C54" s="40" t="s">
        <v>1805</v>
      </c>
      <c r="D54" s="70"/>
    </row>
    <row r="55" spans="1:4" ht="17.25">
      <c r="A55" s="41" t="s">
        <v>1806</v>
      </c>
      <c r="B55" s="76">
        <v>1456</v>
      </c>
      <c r="C55" s="40" t="s">
        <v>1803</v>
      </c>
      <c r="D55" s="70"/>
    </row>
    <row r="56" spans="1:4" ht="17.25">
      <c r="A56" s="41" t="s">
        <v>1807</v>
      </c>
      <c r="B56" s="76">
        <v>369</v>
      </c>
      <c r="C56" s="40" t="s">
        <v>1808</v>
      </c>
      <c r="D56" s="70"/>
    </row>
    <row r="57" spans="1:4" ht="17.25">
      <c r="A57" s="41" t="s">
        <v>1809</v>
      </c>
      <c r="B57" s="76">
        <v>1800</v>
      </c>
      <c r="C57" s="40" t="s">
        <v>1808</v>
      </c>
      <c r="D57" s="70"/>
    </row>
    <row r="58" spans="1:4" ht="17.25">
      <c r="A58" s="41" t="s">
        <v>1810</v>
      </c>
      <c r="B58" s="76">
        <v>1090</v>
      </c>
      <c r="C58" s="40" t="s">
        <v>1808</v>
      </c>
      <c r="D58" s="70"/>
    </row>
    <row r="59" spans="1:4" ht="17.25">
      <c r="A59" s="41" t="s">
        <v>1811</v>
      </c>
      <c r="B59" s="76">
        <v>218</v>
      </c>
      <c r="C59" s="40" t="s">
        <v>1798</v>
      </c>
      <c r="D59" s="70"/>
    </row>
    <row r="60" spans="1:4" ht="17.25">
      <c r="A60" s="41" t="s">
        <v>1812</v>
      </c>
      <c r="B60" s="76">
        <v>215</v>
      </c>
      <c r="C60" s="40" t="s">
        <v>1803</v>
      </c>
      <c r="D60" s="70"/>
    </row>
    <row r="61" spans="1:4" ht="17.25">
      <c r="A61" s="41" t="s">
        <v>1813</v>
      </c>
      <c r="B61" s="76">
        <v>1038</v>
      </c>
      <c r="C61" s="40" t="s">
        <v>1803</v>
      </c>
      <c r="D61" s="70"/>
    </row>
    <row r="62" spans="1:4" ht="17.25">
      <c r="A62" s="41" t="s">
        <v>1814</v>
      </c>
      <c r="B62" s="76">
        <v>1647</v>
      </c>
      <c r="C62" s="40" t="s">
        <v>1798</v>
      </c>
      <c r="D62" s="70"/>
    </row>
    <row r="63" spans="1:4" ht="17.25">
      <c r="A63" s="41" t="s">
        <v>1815</v>
      </c>
      <c r="B63" s="76">
        <v>908</v>
      </c>
      <c r="C63" s="40" t="s">
        <v>1805</v>
      </c>
      <c r="D63" s="70"/>
    </row>
    <row r="64" spans="1:4" ht="17.25">
      <c r="A64" s="41" t="s">
        <v>1816</v>
      </c>
      <c r="B64" s="76">
        <v>1121</v>
      </c>
      <c r="C64" s="40" t="s">
        <v>1803</v>
      </c>
      <c r="D64" s="70"/>
    </row>
    <row r="65" spans="1:4" ht="17.25">
      <c r="A65" s="41" t="s">
        <v>1817</v>
      </c>
      <c r="B65" s="76">
        <v>661</v>
      </c>
      <c r="C65" s="40" t="s">
        <v>1803</v>
      </c>
      <c r="D65" s="70"/>
    </row>
    <row r="66" spans="1:4" ht="17.25">
      <c r="A66" s="41" t="s">
        <v>1818</v>
      </c>
      <c r="B66" s="76">
        <v>813</v>
      </c>
      <c r="C66" s="40" t="s">
        <v>1808</v>
      </c>
      <c r="D66" s="70"/>
    </row>
    <row r="67" spans="1:4" ht="17.25">
      <c r="A67" s="41" t="s">
        <v>1819</v>
      </c>
      <c r="B67" s="76">
        <v>782</v>
      </c>
      <c r="C67" s="40" t="s">
        <v>1803</v>
      </c>
      <c r="D67" s="70"/>
    </row>
    <row r="68" spans="1:4" ht="17.25">
      <c r="A68" s="41" t="s">
        <v>1820</v>
      </c>
      <c r="B68" s="76">
        <v>413</v>
      </c>
      <c r="C68" s="40" t="s">
        <v>1808</v>
      </c>
      <c r="D68" s="70"/>
    </row>
    <row r="69" spans="1:4" ht="17.25">
      <c r="A69" s="41" t="s">
        <v>1821</v>
      </c>
      <c r="B69" s="76">
        <v>797</v>
      </c>
      <c r="C69" s="40" t="s">
        <v>1803</v>
      </c>
      <c r="D69" s="70"/>
    </row>
    <row r="70" spans="1:4" ht="17.25">
      <c r="A70" s="41" t="s">
        <v>1822</v>
      </c>
      <c r="B70" s="76">
        <v>195</v>
      </c>
      <c r="C70" s="40" t="s">
        <v>1798</v>
      </c>
      <c r="D70" s="70"/>
    </row>
    <row r="71" spans="1:4" ht="17.25">
      <c r="A71" s="41" t="s">
        <v>1823</v>
      </c>
      <c r="B71" s="76">
        <v>208</v>
      </c>
      <c r="C71" s="40" t="s">
        <v>1805</v>
      </c>
      <c r="D71" s="70"/>
    </row>
    <row r="72" spans="1:4" ht="17.25">
      <c r="A72" s="41" t="s">
        <v>1824</v>
      </c>
      <c r="B72" s="76">
        <v>1600</v>
      </c>
      <c r="C72" s="40" t="s">
        <v>1803</v>
      </c>
      <c r="D72" s="70"/>
    </row>
    <row r="73" spans="1:4" ht="17.25">
      <c r="A73" s="41" t="s">
        <v>1825</v>
      </c>
      <c r="B73" s="76">
        <v>412</v>
      </c>
      <c r="C73" s="40" t="s">
        <v>1803</v>
      </c>
      <c r="D73" s="70"/>
    </row>
    <row r="74" spans="1:4" ht="17.25">
      <c r="A74" s="41" t="s">
        <v>1826</v>
      </c>
      <c r="B74" s="76">
        <v>354</v>
      </c>
      <c r="C74" s="40" t="s">
        <v>1808</v>
      </c>
      <c r="D74" s="70"/>
    </row>
    <row r="75" spans="1:4" ht="17.25">
      <c r="A75" s="41" t="s">
        <v>1827</v>
      </c>
      <c r="B75" s="76">
        <v>878</v>
      </c>
      <c r="C75" s="40" t="s">
        <v>1803</v>
      </c>
      <c r="D75" s="70"/>
    </row>
    <row r="76" spans="1:4" ht="17.25">
      <c r="A76" s="41" t="s">
        <v>1828</v>
      </c>
      <c r="B76" s="76">
        <v>612</v>
      </c>
      <c r="C76" s="40" t="s">
        <v>1803</v>
      </c>
      <c r="D76" s="77"/>
    </row>
    <row r="77" spans="1:4" ht="17.25">
      <c r="A77" s="41" t="s">
        <v>1829</v>
      </c>
      <c r="B77" s="76">
        <v>783</v>
      </c>
      <c r="C77" s="40" t="s">
        <v>1803</v>
      </c>
      <c r="D77" s="70"/>
    </row>
    <row r="78" spans="1:4" ht="17.25">
      <c r="A78" s="41" t="s">
        <v>1830</v>
      </c>
      <c r="B78" s="76">
        <v>2271</v>
      </c>
      <c r="C78" s="40" t="s">
        <v>1808</v>
      </c>
      <c r="D78" s="70"/>
    </row>
    <row r="79" spans="1:4" ht="17.25">
      <c r="A79" s="41" t="s">
        <v>1831</v>
      </c>
      <c r="B79" s="76">
        <v>506</v>
      </c>
      <c r="C79" s="40" t="s">
        <v>1803</v>
      </c>
      <c r="D79" s="70"/>
    </row>
    <row r="80" spans="1:4" ht="17.25">
      <c r="A80" s="41" t="s">
        <v>1832</v>
      </c>
      <c r="B80" s="76">
        <v>684</v>
      </c>
      <c r="C80" s="40" t="s">
        <v>1803</v>
      </c>
      <c r="D80" s="70"/>
    </row>
    <row r="81" spans="1:4" ht="17.25">
      <c r="A81" s="41" t="s">
        <v>1833</v>
      </c>
      <c r="B81" s="76">
        <v>550</v>
      </c>
      <c r="C81" s="40" t="s">
        <v>1808</v>
      </c>
      <c r="D81" s="70"/>
    </row>
    <row r="82" spans="1:4" ht="17.25">
      <c r="A82" s="41" t="s">
        <v>1834</v>
      </c>
      <c r="B82" s="76">
        <v>405</v>
      </c>
      <c r="C82" s="40" t="s">
        <v>1803</v>
      </c>
      <c r="D82" s="70"/>
    </row>
    <row r="83" spans="1:4" ht="17.25">
      <c r="A83" s="41" t="s">
        <v>1835</v>
      </c>
      <c r="B83" s="76">
        <v>410</v>
      </c>
      <c r="C83" s="40" t="s">
        <v>1805</v>
      </c>
      <c r="D83" s="70"/>
    </row>
    <row r="84" spans="1:4" ht="17.25">
      <c r="A84" s="41" t="s">
        <v>1836</v>
      </c>
      <c r="B84" s="76">
        <v>684</v>
      </c>
      <c r="C84" s="40" t="s">
        <v>1805</v>
      </c>
      <c r="D84" s="70"/>
    </row>
    <row r="85" spans="1:4" ht="17.25">
      <c r="A85" s="41" t="s">
        <v>1837</v>
      </c>
      <c r="B85" s="76">
        <v>1344</v>
      </c>
      <c r="C85" s="40" t="s">
        <v>1808</v>
      </c>
      <c r="D85" s="70"/>
    </row>
    <row r="86" spans="1:4" ht="17.25">
      <c r="A86" s="41" t="s">
        <v>1838</v>
      </c>
      <c r="B86" s="76">
        <v>734</v>
      </c>
      <c r="C86" s="40" t="s">
        <v>1798</v>
      </c>
      <c r="D86" s="70"/>
    </row>
    <row r="87" spans="1:4" ht="17.25">
      <c r="A87" s="41" t="s">
        <v>1839</v>
      </c>
      <c r="B87" s="76">
        <v>711</v>
      </c>
      <c r="C87" s="40" t="s">
        <v>1808</v>
      </c>
      <c r="D87" s="70"/>
    </row>
    <row r="88" spans="1:4" ht="17.25">
      <c r="A88" s="41" t="s">
        <v>1840</v>
      </c>
      <c r="B88" s="76">
        <v>869</v>
      </c>
      <c r="C88" s="40" t="s">
        <v>1803</v>
      </c>
      <c r="D88" s="70"/>
    </row>
    <row r="89" spans="1:4" ht="17.25">
      <c r="A89" s="41" t="s">
        <v>1841</v>
      </c>
      <c r="B89" s="76">
        <v>681</v>
      </c>
      <c r="C89" s="40" t="s">
        <v>1805</v>
      </c>
      <c r="D89" s="70"/>
    </row>
    <row r="90" spans="1:4" ht="17.25">
      <c r="A90" s="41" t="s">
        <v>1842</v>
      </c>
      <c r="B90" s="76">
        <v>715</v>
      </c>
      <c r="C90" s="40" t="s">
        <v>1808</v>
      </c>
      <c r="D90" s="74"/>
    </row>
    <row r="91" spans="1:4" ht="17.25">
      <c r="A91" s="41" t="s">
        <v>1843</v>
      </c>
      <c r="B91" s="76">
        <v>595</v>
      </c>
      <c r="C91" s="40" t="s">
        <v>1803</v>
      </c>
      <c r="D91" s="70"/>
    </row>
    <row r="92" spans="1:4" ht="17.25">
      <c r="A92" s="41" t="s">
        <v>1844</v>
      </c>
      <c r="B92" s="76">
        <v>926</v>
      </c>
      <c r="C92" s="40" t="s">
        <v>1803</v>
      </c>
      <c r="D92" s="70"/>
    </row>
    <row r="93" spans="1:4" ht="17.25">
      <c r="A93" s="41" t="s">
        <v>1845</v>
      </c>
      <c r="B93" s="76">
        <v>596</v>
      </c>
      <c r="C93" s="40" t="s">
        <v>1803</v>
      </c>
      <c r="D93" s="70"/>
    </row>
    <row r="94" spans="1:4" ht="17.25">
      <c r="A94" s="41" t="s">
        <v>1846</v>
      </c>
      <c r="B94" s="76">
        <v>518</v>
      </c>
      <c r="C94" s="40" t="s">
        <v>1803</v>
      </c>
      <c r="D94" s="74"/>
    </row>
    <row r="95" spans="1:4" ht="17.25">
      <c r="A95" s="41" t="s">
        <v>1847</v>
      </c>
      <c r="B95" s="76">
        <v>726</v>
      </c>
      <c r="C95" s="40" t="s">
        <v>1805</v>
      </c>
      <c r="D95" s="74"/>
    </row>
    <row r="96" spans="1:4" ht="17.25">
      <c r="A96" s="41" t="s">
        <v>1848</v>
      </c>
      <c r="B96" s="76">
        <v>813</v>
      </c>
      <c r="C96" s="40" t="s">
        <v>1803</v>
      </c>
      <c r="D96" s="70"/>
    </row>
    <row r="97" spans="1:4" ht="17.25">
      <c r="A97" s="41" t="s">
        <v>1849</v>
      </c>
      <c r="B97" s="76">
        <v>707</v>
      </c>
      <c r="C97" s="40" t="s">
        <v>1803</v>
      </c>
      <c r="D97" s="70"/>
    </row>
    <row r="98" spans="1:4" ht="17.25">
      <c r="A98" s="41" t="s">
        <v>1850</v>
      </c>
      <c r="B98" s="76">
        <v>374</v>
      </c>
      <c r="C98" s="40" t="s">
        <v>1803</v>
      </c>
      <c r="D98" s="70"/>
    </row>
    <row r="99" spans="1:4" ht="17.25">
      <c r="A99" s="41" t="s">
        <v>1851</v>
      </c>
      <c r="B99" s="76">
        <v>883</v>
      </c>
      <c r="C99" s="40" t="s">
        <v>1798</v>
      </c>
      <c r="D99" s="70"/>
    </row>
    <row r="100" spans="1:4" ht="17.25">
      <c r="A100" s="41" t="s">
        <v>1852</v>
      </c>
      <c r="B100" s="76">
        <v>724</v>
      </c>
      <c r="C100" s="40" t="s">
        <v>1808</v>
      </c>
      <c r="D100" s="70"/>
    </row>
    <row r="101" spans="1:4" ht="17.25">
      <c r="A101" s="41" t="s">
        <v>1853</v>
      </c>
      <c r="B101" s="76">
        <v>588</v>
      </c>
      <c r="C101" s="40" t="s">
        <v>1803</v>
      </c>
      <c r="D101" s="70"/>
    </row>
    <row r="102" spans="1:4" ht="17.25">
      <c r="A102" s="41" t="s">
        <v>1854</v>
      </c>
      <c r="B102" s="76">
        <v>509</v>
      </c>
      <c r="C102" s="40" t="s">
        <v>1803</v>
      </c>
      <c r="D102" s="70"/>
    </row>
    <row r="103" spans="1:4" ht="17.25">
      <c r="A103" s="41" t="s">
        <v>1855</v>
      </c>
      <c r="B103" s="76">
        <v>740</v>
      </c>
      <c r="C103" s="40" t="s">
        <v>1808</v>
      </c>
      <c r="D103" s="70"/>
    </row>
    <row r="104" spans="1:4" ht="17.25">
      <c r="A104" s="41" t="s">
        <v>1856</v>
      </c>
      <c r="B104" s="76">
        <v>728</v>
      </c>
      <c r="C104" s="40" t="s">
        <v>1808</v>
      </c>
      <c r="D104" s="70"/>
    </row>
    <row r="105" spans="1:4" ht="17.25">
      <c r="A105" s="41" t="s">
        <v>1857</v>
      </c>
      <c r="B105" s="76">
        <v>456</v>
      </c>
      <c r="C105" s="40" t="s">
        <v>1803</v>
      </c>
      <c r="D105" s="70"/>
    </row>
    <row r="106" spans="1:4" ht="17.25">
      <c r="A106" s="41" t="s">
        <v>1858</v>
      </c>
      <c r="B106" s="76">
        <v>737</v>
      </c>
      <c r="C106" s="40" t="s">
        <v>1803</v>
      </c>
      <c r="D106" s="70"/>
    </row>
    <row r="107" spans="1:4" ht="17.25">
      <c r="A107" s="41" t="s">
        <v>1859</v>
      </c>
      <c r="B107" s="76">
        <v>737</v>
      </c>
      <c r="C107" s="40" t="s">
        <v>1803</v>
      </c>
      <c r="D107" s="70"/>
    </row>
    <row r="108" spans="1:4" ht="17.25">
      <c r="A108" s="41" t="s">
        <v>1860</v>
      </c>
      <c r="B108" s="76">
        <v>664</v>
      </c>
      <c r="C108" s="40" t="s">
        <v>1803</v>
      </c>
      <c r="D108" s="70"/>
    </row>
    <row r="109" spans="1:4" ht="17.25">
      <c r="A109" s="41" t="s">
        <v>1861</v>
      </c>
      <c r="B109" s="76">
        <v>621</v>
      </c>
      <c r="C109" s="40" t="s">
        <v>1805</v>
      </c>
      <c r="D109" s="70"/>
    </row>
    <row r="110" spans="1:4" ht="17.25">
      <c r="A110" s="41" t="s">
        <v>1862</v>
      </c>
      <c r="B110" s="76">
        <v>658</v>
      </c>
      <c r="C110" s="40" t="s">
        <v>1803</v>
      </c>
      <c r="D110" s="70"/>
    </row>
    <row r="111" spans="1:4" ht="17.25">
      <c r="A111" s="41" t="s">
        <v>1863</v>
      </c>
      <c r="B111" s="76">
        <v>789</v>
      </c>
      <c r="C111" s="40" t="s">
        <v>1803</v>
      </c>
      <c r="D111" s="70"/>
    </row>
    <row r="112" spans="1:4" ht="17.25">
      <c r="A112" s="41" t="s">
        <v>1864</v>
      </c>
      <c r="B112" s="76">
        <v>382</v>
      </c>
      <c r="C112" s="40" t="s">
        <v>1803</v>
      </c>
      <c r="D112" s="70"/>
    </row>
    <row r="113" spans="1:4" ht="17.25">
      <c r="A113" s="41" t="s">
        <v>1865</v>
      </c>
      <c r="B113" s="76">
        <v>466</v>
      </c>
      <c r="C113" s="40" t="s">
        <v>1803</v>
      </c>
      <c r="D113" s="70"/>
    </row>
    <row r="114" spans="1:4" ht="17.25">
      <c r="A114" s="41" t="s">
        <v>1866</v>
      </c>
      <c r="B114" s="76">
        <v>664</v>
      </c>
      <c r="C114" s="40" t="s">
        <v>1803</v>
      </c>
      <c r="D114" s="70"/>
    </row>
    <row r="115" spans="1:4" ht="17.25">
      <c r="A115" s="41" t="s">
        <v>1867</v>
      </c>
      <c r="B115" s="76">
        <v>608</v>
      </c>
      <c r="C115" s="40" t="s">
        <v>1803</v>
      </c>
      <c r="D115" s="70"/>
    </row>
    <row r="116" spans="1:4" ht="17.25">
      <c r="A116" s="41" t="s">
        <v>1868</v>
      </c>
      <c r="B116" s="76">
        <v>426</v>
      </c>
      <c r="C116" s="40" t="s">
        <v>1803</v>
      </c>
      <c r="D116" s="70"/>
    </row>
    <row r="117" spans="1:4" ht="17.25">
      <c r="A117" s="41" t="s">
        <v>1869</v>
      </c>
      <c r="B117" s="76">
        <v>1150</v>
      </c>
      <c r="C117" s="40" t="s">
        <v>1870</v>
      </c>
      <c r="D117" s="70"/>
    </row>
    <row r="118" spans="1:4" ht="17.25">
      <c r="A118" s="41" t="s">
        <v>1871</v>
      </c>
      <c r="B118" s="76">
        <v>1600</v>
      </c>
      <c r="C118" s="40" t="s">
        <v>1805</v>
      </c>
      <c r="D118" s="74"/>
    </row>
    <row r="119" spans="1:4" ht="17.25">
      <c r="A119" s="41" t="s">
        <v>1872</v>
      </c>
      <c r="B119" s="76">
        <v>3950</v>
      </c>
      <c r="C119" s="40" t="s">
        <v>1798</v>
      </c>
      <c r="D119" s="70"/>
    </row>
    <row r="120" spans="1:4" ht="17.25">
      <c r="A120" s="41" t="s">
        <v>1873</v>
      </c>
      <c r="B120" s="76">
        <v>516</v>
      </c>
      <c r="C120" s="40" t="s">
        <v>1803</v>
      </c>
      <c r="D120" s="70"/>
    </row>
    <row r="121" spans="1:4" ht="17.25">
      <c r="A121" s="41" t="s">
        <v>1874</v>
      </c>
      <c r="B121" s="76">
        <v>744</v>
      </c>
      <c r="C121" s="40" t="s">
        <v>1803</v>
      </c>
      <c r="D121" s="70"/>
    </row>
    <row r="122" spans="1:4" ht="17.25">
      <c r="A122" s="41" t="s">
        <v>1875</v>
      </c>
      <c r="B122" s="76">
        <v>942</v>
      </c>
      <c r="C122" s="40" t="s">
        <v>1808</v>
      </c>
      <c r="D122" s="70"/>
    </row>
    <row r="123" spans="1:4" ht="17.25">
      <c r="A123" s="41" t="s">
        <v>1876</v>
      </c>
      <c r="B123" s="76">
        <v>1134</v>
      </c>
      <c r="C123" s="40" t="s">
        <v>1803</v>
      </c>
      <c r="D123" s="70"/>
    </row>
    <row r="124" spans="1:4" ht="17.25">
      <c r="A124" s="41" t="s">
        <v>1877</v>
      </c>
      <c r="B124" s="76">
        <v>1481</v>
      </c>
      <c r="C124" s="40" t="s">
        <v>1803</v>
      </c>
      <c r="D124" s="70"/>
    </row>
    <row r="125" spans="1:4" ht="17.25">
      <c r="A125" s="41" t="s">
        <v>1878</v>
      </c>
      <c r="B125" s="76">
        <v>655</v>
      </c>
      <c r="C125" s="40" t="s">
        <v>1798</v>
      </c>
      <c r="D125" s="70"/>
    </row>
    <row r="126" spans="1:4" ht="17.25">
      <c r="A126" s="41" t="s">
        <v>1879</v>
      </c>
      <c r="B126" s="76">
        <v>126</v>
      </c>
      <c r="C126" s="40" t="s">
        <v>1808</v>
      </c>
      <c r="D126" s="70"/>
    </row>
    <row r="127" spans="1:4" ht="17.25">
      <c r="A127" s="41" t="s">
        <v>1880</v>
      </c>
      <c r="B127" s="76">
        <v>228</v>
      </c>
      <c r="C127" s="40" t="s">
        <v>1805</v>
      </c>
      <c r="D127" s="70"/>
    </row>
    <row r="128" spans="1:4" ht="17.25">
      <c r="A128" s="41" t="s">
        <v>1881</v>
      </c>
      <c r="B128" s="76">
        <v>846</v>
      </c>
      <c r="C128" s="40" t="s">
        <v>1798</v>
      </c>
      <c r="D128" s="70"/>
    </row>
    <row r="129" spans="1:4" ht="17.25">
      <c r="A129" s="41" t="s">
        <v>1882</v>
      </c>
      <c r="B129" s="76">
        <v>440</v>
      </c>
      <c r="C129" s="40" t="s">
        <v>1803</v>
      </c>
      <c r="D129" s="70"/>
    </row>
    <row r="130" spans="1:4" ht="17.25">
      <c r="A130" s="41" t="s">
        <v>1883</v>
      </c>
      <c r="B130" s="76">
        <v>1028</v>
      </c>
      <c r="C130" s="40" t="s">
        <v>1803</v>
      </c>
      <c r="D130" s="70"/>
    </row>
    <row r="131" spans="1:4" ht="17.25">
      <c r="A131" s="41" t="s">
        <v>1884</v>
      </c>
      <c r="B131" s="76">
        <v>350</v>
      </c>
      <c r="C131" s="40" t="s">
        <v>1803</v>
      </c>
      <c r="D131" s="70"/>
    </row>
    <row r="132" spans="1:4" ht="17.25">
      <c r="A132" s="41" t="s">
        <v>1885</v>
      </c>
      <c r="B132" s="76">
        <v>864</v>
      </c>
      <c r="C132" s="40" t="s">
        <v>1805</v>
      </c>
      <c r="D132" s="70"/>
    </row>
    <row r="133" spans="1:4" ht="17.25">
      <c r="A133" s="41" t="s">
        <v>1886</v>
      </c>
      <c r="B133" s="76">
        <v>234</v>
      </c>
      <c r="C133" s="40" t="s">
        <v>1805</v>
      </c>
      <c r="D133" s="70"/>
    </row>
    <row r="134" spans="1:4" ht="17.25">
      <c r="A134" s="41" t="s">
        <v>1887</v>
      </c>
      <c r="B134" s="76">
        <v>744</v>
      </c>
      <c r="C134" s="40" t="s">
        <v>1803</v>
      </c>
      <c r="D134" s="70"/>
    </row>
    <row r="135" spans="1:4" ht="17.25">
      <c r="A135" s="41" t="s">
        <v>1888</v>
      </c>
      <c r="B135" s="76">
        <v>602</v>
      </c>
      <c r="C135" s="40" t="s">
        <v>1805</v>
      </c>
      <c r="D135" s="70"/>
    </row>
    <row r="136" spans="1:4" ht="17.25">
      <c r="A136" s="41" t="s">
        <v>1889</v>
      </c>
      <c r="B136" s="76">
        <v>522</v>
      </c>
      <c r="C136" s="40" t="s">
        <v>1808</v>
      </c>
      <c r="D136" s="70"/>
    </row>
    <row r="137" spans="1:4" ht="17.25">
      <c r="A137" s="41" t="s">
        <v>1890</v>
      </c>
      <c r="B137" s="76">
        <v>833</v>
      </c>
      <c r="C137" s="40" t="s">
        <v>1798</v>
      </c>
      <c r="D137" s="70"/>
    </row>
    <row r="138" spans="1:4" ht="17.25">
      <c r="A138" s="41" t="s">
        <v>1891</v>
      </c>
      <c r="B138" s="76">
        <v>53</v>
      </c>
      <c r="C138" s="40" t="s">
        <v>1803</v>
      </c>
      <c r="D138" s="70"/>
    </row>
    <row r="139" spans="1:4" ht="17.25">
      <c r="A139" s="41" t="s">
        <v>1892</v>
      </c>
      <c r="B139" s="76">
        <v>608</v>
      </c>
      <c r="C139" s="40" t="s">
        <v>1805</v>
      </c>
      <c r="D139" s="70"/>
    </row>
    <row r="140" spans="1:4" ht="17.25">
      <c r="A140" s="41" t="s">
        <v>1893</v>
      </c>
      <c r="B140" s="76">
        <v>1445</v>
      </c>
      <c r="C140" s="40" t="s">
        <v>1808</v>
      </c>
      <c r="D140" s="70"/>
    </row>
    <row r="141" spans="1:4" ht="17.25">
      <c r="A141" s="41" t="s">
        <v>1894</v>
      </c>
      <c r="B141" s="76">
        <v>754</v>
      </c>
      <c r="C141" s="40" t="s">
        <v>1798</v>
      </c>
      <c r="D141" s="70"/>
    </row>
    <row r="142" spans="1:4" ht="17.25">
      <c r="A142" s="41" t="s">
        <v>1895</v>
      </c>
      <c r="B142" s="69">
        <v>250</v>
      </c>
      <c r="C142" s="40" t="s">
        <v>1794</v>
      </c>
      <c r="D142" s="70"/>
    </row>
    <row r="143" spans="1:4" ht="17.25">
      <c r="A143" s="41" t="s">
        <v>1896</v>
      </c>
      <c r="B143" s="69">
        <v>660</v>
      </c>
      <c r="C143" s="40" t="s">
        <v>1794</v>
      </c>
      <c r="D143" s="70"/>
    </row>
    <row r="144" spans="1:4" ht="17.25">
      <c r="A144" s="41" t="s">
        <v>1897</v>
      </c>
      <c r="B144" s="76">
        <v>618</v>
      </c>
      <c r="C144" s="40" t="s">
        <v>1798</v>
      </c>
      <c r="D144" s="70"/>
    </row>
    <row r="145" spans="1:4" ht="17.25">
      <c r="A145" s="41" t="s">
        <v>1898</v>
      </c>
      <c r="B145" s="76">
        <v>1819</v>
      </c>
      <c r="C145" s="40" t="s">
        <v>1803</v>
      </c>
      <c r="D145" s="70"/>
    </row>
    <row r="146" spans="1:4" ht="17.25">
      <c r="A146" s="41" t="s">
        <v>1899</v>
      </c>
      <c r="B146" s="76">
        <v>1175</v>
      </c>
      <c r="C146" s="40" t="s">
        <v>1803</v>
      </c>
      <c r="D146" s="70"/>
    </row>
    <row r="147" spans="1:4" ht="17.25">
      <c r="A147" s="41" t="s">
        <v>1900</v>
      </c>
      <c r="B147" s="76">
        <v>395</v>
      </c>
      <c r="C147" s="40" t="s">
        <v>1798</v>
      </c>
      <c r="D147" s="70"/>
    </row>
    <row r="148" spans="1:4" ht="17.25">
      <c r="A148" s="41" t="s">
        <v>1901</v>
      </c>
      <c r="B148" s="76">
        <v>830</v>
      </c>
      <c r="C148" s="40" t="s">
        <v>1805</v>
      </c>
      <c r="D148" s="70"/>
    </row>
    <row r="149" spans="1:4" ht="17.25">
      <c r="A149" s="41" t="s">
        <v>1902</v>
      </c>
      <c r="B149" s="76">
        <v>853</v>
      </c>
      <c r="C149" s="40" t="s">
        <v>1805</v>
      </c>
      <c r="D149" s="70"/>
    </row>
    <row r="150" spans="1:4" ht="17.25">
      <c r="A150" s="41" t="s">
        <v>1903</v>
      </c>
      <c r="B150" s="76">
        <v>1355</v>
      </c>
      <c r="C150" s="40" t="s">
        <v>1870</v>
      </c>
      <c r="D150" s="70"/>
    </row>
    <row r="151" spans="1:4" ht="17.25">
      <c r="A151" s="41" t="s">
        <v>1904</v>
      </c>
      <c r="B151" s="76">
        <v>1716</v>
      </c>
      <c r="C151" s="40" t="s">
        <v>1905</v>
      </c>
      <c r="D151" s="70"/>
    </row>
    <row r="152" spans="1:4" ht="17.25">
      <c r="A152" s="41" t="s">
        <v>1906</v>
      </c>
      <c r="B152" s="76">
        <v>371</v>
      </c>
      <c r="C152" s="40" t="s">
        <v>1803</v>
      </c>
      <c r="D152" s="70"/>
    </row>
    <row r="153" spans="1:4" ht="17.25">
      <c r="A153" s="41" t="s">
        <v>1907</v>
      </c>
      <c r="B153" s="76">
        <v>655</v>
      </c>
      <c r="C153" s="40" t="s">
        <v>1798</v>
      </c>
      <c r="D153" s="70"/>
    </row>
    <row r="154" spans="1:4" ht="17.25">
      <c r="A154" s="41" t="s">
        <v>1908</v>
      </c>
      <c r="B154" s="76">
        <v>331</v>
      </c>
      <c r="C154" s="40" t="s">
        <v>1808</v>
      </c>
      <c r="D154" s="70"/>
    </row>
    <row r="155" spans="1:4" ht="17.25">
      <c r="A155" s="41" t="s">
        <v>1909</v>
      </c>
      <c r="B155" s="76">
        <v>417</v>
      </c>
      <c r="C155" s="40" t="s">
        <v>1803</v>
      </c>
      <c r="D155" s="70"/>
    </row>
    <row r="156" spans="1:4" ht="17.25">
      <c r="A156" s="41" t="s">
        <v>1910</v>
      </c>
      <c r="B156" s="76">
        <v>516</v>
      </c>
      <c r="C156" s="40" t="s">
        <v>1803</v>
      </c>
      <c r="D156" s="70"/>
    </row>
    <row r="157" spans="1:4" ht="17.25">
      <c r="A157" s="41" t="s">
        <v>1911</v>
      </c>
      <c r="B157" s="76">
        <v>704</v>
      </c>
      <c r="C157" s="40" t="s">
        <v>1798</v>
      </c>
      <c r="D157" s="70"/>
    </row>
    <row r="158" spans="1:4" ht="17.25">
      <c r="A158" s="41" t="s">
        <v>1912</v>
      </c>
      <c r="B158" s="76">
        <v>876</v>
      </c>
      <c r="C158" s="40" t="s">
        <v>1808</v>
      </c>
      <c r="D158" s="70"/>
    </row>
    <row r="159" spans="1:4" ht="17.25">
      <c r="A159" s="41" t="s">
        <v>1913</v>
      </c>
      <c r="B159" s="76">
        <v>836</v>
      </c>
      <c r="C159" s="40" t="s">
        <v>1805</v>
      </c>
      <c r="D159" s="70"/>
    </row>
    <row r="160" spans="1:4" ht="17.25">
      <c r="A160" s="41" t="s">
        <v>1914</v>
      </c>
      <c r="B160" s="76">
        <v>840</v>
      </c>
      <c r="C160" s="40" t="s">
        <v>1798</v>
      </c>
      <c r="D160" s="70"/>
    </row>
    <row r="161" spans="1:4" ht="17.25">
      <c r="A161" s="41" t="s">
        <v>1915</v>
      </c>
      <c r="B161" s="76">
        <v>737</v>
      </c>
      <c r="C161" s="40" t="s">
        <v>1798</v>
      </c>
      <c r="D161" s="70"/>
    </row>
    <row r="162" spans="1:4" ht="17.25">
      <c r="A162" s="41" t="s">
        <v>1916</v>
      </c>
      <c r="B162" s="76">
        <v>942</v>
      </c>
      <c r="C162" s="40" t="s">
        <v>1805</v>
      </c>
      <c r="D162" s="70"/>
    </row>
    <row r="163" spans="1:4" ht="17.25">
      <c r="A163" s="41" t="s">
        <v>1917</v>
      </c>
      <c r="B163" s="76">
        <v>79</v>
      </c>
      <c r="C163" s="40" t="s">
        <v>1803</v>
      </c>
      <c r="D163" s="70"/>
    </row>
    <row r="164" spans="1:4" ht="17.25">
      <c r="A164" s="41" t="s">
        <v>1918</v>
      </c>
      <c r="B164" s="76">
        <v>225</v>
      </c>
      <c r="C164" s="40" t="s">
        <v>1798</v>
      </c>
      <c r="D164" s="70"/>
    </row>
    <row r="165" spans="1:4" ht="17.25">
      <c r="A165" s="41" t="s">
        <v>1919</v>
      </c>
      <c r="B165" s="76">
        <v>251</v>
      </c>
      <c r="C165" s="40" t="s">
        <v>1803</v>
      </c>
      <c r="D165" s="70"/>
    </row>
    <row r="166" spans="1:4" ht="17.25">
      <c r="A166" s="41" t="s">
        <v>1920</v>
      </c>
      <c r="B166" s="76">
        <v>519</v>
      </c>
      <c r="C166" s="40" t="s">
        <v>1803</v>
      </c>
      <c r="D166" s="70"/>
    </row>
    <row r="167" spans="1:4" ht="17.25">
      <c r="A167" s="41" t="s">
        <v>1921</v>
      </c>
      <c r="B167" s="76">
        <v>820</v>
      </c>
      <c r="C167" s="40" t="s">
        <v>1803</v>
      </c>
      <c r="D167" s="70"/>
    </row>
    <row r="168" spans="1:4" ht="17.25">
      <c r="A168" s="41" t="s">
        <v>1922</v>
      </c>
      <c r="B168" s="76">
        <v>876</v>
      </c>
      <c r="C168" s="40" t="s">
        <v>1808</v>
      </c>
      <c r="D168" s="70"/>
    </row>
    <row r="169" spans="1:4" ht="17.25">
      <c r="A169" s="41" t="s">
        <v>1923</v>
      </c>
      <c r="B169" s="69">
        <v>691</v>
      </c>
      <c r="C169" s="40" t="s">
        <v>1751</v>
      </c>
      <c r="D169" s="70"/>
    </row>
    <row r="170" spans="1:4" ht="17.25">
      <c r="A170" s="41" t="s">
        <v>1924</v>
      </c>
      <c r="B170" s="69">
        <v>869</v>
      </c>
      <c r="C170" s="40" t="s">
        <v>1749</v>
      </c>
      <c r="D170" s="70"/>
    </row>
    <row r="171" spans="1:4" ht="17.25">
      <c r="A171" s="41" t="s">
        <v>1925</v>
      </c>
      <c r="B171" s="69">
        <v>764</v>
      </c>
      <c r="C171" s="40" t="s">
        <v>1749</v>
      </c>
      <c r="D171" s="70"/>
    </row>
    <row r="172" spans="1:4" ht="17.25">
      <c r="A172" s="41" t="s">
        <v>1926</v>
      </c>
      <c r="B172" s="69">
        <v>1230</v>
      </c>
      <c r="C172" s="40" t="s">
        <v>1760</v>
      </c>
      <c r="D172" s="70"/>
    </row>
    <row r="173" spans="1:4" ht="17.25">
      <c r="A173" s="41" t="s">
        <v>1927</v>
      </c>
      <c r="B173" s="69">
        <v>1094</v>
      </c>
      <c r="C173" s="40" t="s">
        <v>1758</v>
      </c>
      <c r="D173" s="70"/>
    </row>
    <row r="174" spans="1:4" ht="17.25">
      <c r="A174" s="41" t="s">
        <v>1928</v>
      </c>
      <c r="B174" s="69">
        <v>545</v>
      </c>
      <c r="C174" s="40" t="s">
        <v>1760</v>
      </c>
      <c r="D174" s="70"/>
    </row>
    <row r="175" spans="1:4" ht="17.25">
      <c r="A175" s="41" t="s">
        <v>1929</v>
      </c>
      <c r="B175" s="69">
        <v>1504</v>
      </c>
      <c r="C175" s="40" t="s">
        <v>1930</v>
      </c>
      <c r="D175" s="70"/>
    </row>
    <row r="176" spans="1:4" ht="17.25">
      <c r="A176" s="41" t="s">
        <v>1931</v>
      </c>
      <c r="B176" s="69">
        <v>1818</v>
      </c>
      <c r="C176" s="40" t="s">
        <v>1760</v>
      </c>
      <c r="D176" s="70"/>
    </row>
    <row r="177" spans="1:4" ht="17.25">
      <c r="A177" s="41" t="s">
        <v>1932</v>
      </c>
      <c r="B177" s="69">
        <v>793</v>
      </c>
      <c r="C177" s="40" t="s">
        <v>1751</v>
      </c>
      <c r="D177" s="70"/>
    </row>
    <row r="178" spans="1:4" ht="17.25">
      <c r="A178" s="41" t="s">
        <v>1933</v>
      </c>
      <c r="B178" s="69">
        <v>962</v>
      </c>
      <c r="C178" s="40" t="s">
        <v>1760</v>
      </c>
      <c r="D178" s="70"/>
    </row>
    <row r="179" spans="1:4" ht="17.25">
      <c r="A179" s="41" t="s">
        <v>1934</v>
      </c>
      <c r="B179" s="69">
        <v>1398</v>
      </c>
      <c r="C179" s="40" t="s">
        <v>1760</v>
      </c>
      <c r="D179" s="70"/>
    </row>
    <row r="180" spans="1:4" ht="17.25">
      <c r="A180" s="41" t="s">
        <v>1935</v>
      </c>
      <c r="B180" s="69">
        <v>1200</v>
      </c>
      <c r="C180" s="40" t="s">
        <v>1749</v>
      </c>
      <c r="D180" s="70"/>
    </row>
    <row r="181" spans="1:4" ht="17.25">
      <c r="A181" s="41" t="s">
        <v>1936</v>
      </c>
      <c r="B181" s="69">
        <v>1134</v>
      </c>
      <c r="C181" s="40" t="s">
        <v>1758</v>
      </c>
      <c r="D181" s="70"/>
    </row>
    <row r="182" spans="1:4" ht="17.25">
      <c r="A182" s="41" t="s">
        <v>1937</v>
      </c>
      <c r="B182" s="69">
        <v>701</v>
      </c>
      <c r="C182" s="40" t="s">
        <v>1751</v>
      </c>
      <c r="D182" s="70"/>
    </row>
    <row r="183" spans="1:4" ht="17.25">
      <c r="A183" s="41" t="s">
        <v>1938</v>
      </c>
      <c r="B183" s="69">
        <v>1071</v>
      </c>
      <c r="C183" s="40" t="s">
        <v>1760</v>
      </c>
      <c r="D183" s="70"/>
    </row>
    <row r="184" spans="1:4" ht="17.25">
      <c r="A184" s="41" t="s">
        <v>1939</v>
      </c>
      <c r="B184" s="69">
        <v>1940</v>
      </c>
      <c r="C184" s="40" t="s">
        <v>1760</v>
      </c>
      <c r="D184" s="70"/>
    </row>
    <row r="185" spans="1:4" ht="17.25">
      <c r="A185" s="41" t="s">
        <v>1940</v>
      </c>
      <c r="B185" s="69">
        <v>252</v>
      </c>
      <c r="C185" s="40" t="s">
        <v>1758</v>
      </c>
      <c r="D185" s="70"/>
    </row>
    <row r="186" spans="1:4" ht="17.25">
      <c r="A186" s="41" t="s">
        <v>1941</v>
      </c>
      <c r="B186" s="69">
        <v>1071</v>
      </c>
      <c r="C186" s="40" t="s">
        <v>1760</v>
      </c>
      <c r="D186" s="70"/>
    </row>
    <row r="187" spans="1:4" ht="17.25">
      <c r="A187" s="41" t="s">
        <v>1942</v>
      </c>
      <c r="B187" s="69">
        <v>1081</v>
      </c>
      <c r="C187" s="40" t="s">
        <v>1749</v>
      </c>
      <c r="D187" s="70"/>
    </row>
    <row r="188" spans="1:4" ht="17.25">
      <c r="A188" s="72" t="s">
        <v>1943</v>
      </c>
      <c r="B188" s="73">
        <v>1345</v>
      </c>
      <c r="C188" s="40" t="s">
        <v>1758</v>
      </c>
      <c r="D188" s="74"/>
    </row>
    <row r="189" spans="1:4" ht="17.25">
      <c r="A189" s="72" t="s">
        <v>1944</v>
      </c>
      <c r="B189" s="73">
        <v>545</v>
      </c>
      <c r="C189" s="40" t="s">
        <v>1749</v>
      </c>
      <c r="D189" s="74"/>
    </row>
    <row r="190" spans="1:4" ht="17.25">
      <c r="A190" s="72" t="s">
        <v>1945</v>
      </c>
      <c r="B190" s="73">
        <v>456</v>
      </c>
      <c r="C190" s="40" t="s">
        <v>1792</v>
      </c>
      <c r="D190" s="74"/>
    </row>
    <row r="191" spans="1:4" ht="17.25">
      <c r="A191" s="72" t="s">
        <v>1946</v>
      </c>
      <c r="B191" s="73">
        <v>630</v>
      </c>
      <c r="C191" s="40" t="s">
        <v>1751</v>
      </c>
      <c r="D191" s="74"/>
    </row>
    <row r="192" spans="1:4" ht="17.25">
      <c r="A192" s="41" t="s">
        <v>1947</v>
      </c>
      <c r="B192" s="69">
        <v>2177</v>
      </c>
      <c r="C192" s="40" t="s">
        <v>1751</v>
      </c>
      <c r="D192" s="70"/>
    </row>
    <row r="193" spans="1:4" ht="17.25">
      <c r="A193" s="41" t="s">
        <v>1948</v>
      </c>
      <c r="B193" s="78">
        <v>672</v>
      </c>
      <c r="C193" s="40" t="s">
        <v>1949</v>
      </c>
      <c r="D193" s="70"/>
    </row>
    <row r="194" spans="1:4" ht="17.25">
      <c r="A194" s="41" t="s">
        <v>1950</v>
      </c>
      <c r="B194" s="78">
        <v>631</v>
      </c>
      <c r="C194" s="40" t="s">
        <v>1951</v>
      </c>
      <c r="D194" s="70"/>
    </row>
    <row r="195" spans="1:4" ht="17.25">
      <c r="A195" s="41" t="s">
        <v>1952</v>
      </c>
      <c r="B195" s="79">
        <v>185</v>
      </c>
      <c r="C195" s="71" t="s">
        <v>1953</v>
      </c>
      <c r="D195" s="70"/>
    </row>
    <row r="196" spans="1:4" ht="17.25">
      <c r="A196" s="41" t="s">
        <v>1954</v>
      </c>
      <c r="B196" s="78">
        <v>334</v>
      </c>
      <c r="C196" s="40" t="s">
        <v>1949</v>
      </c>
      <c r="D196" s="70"/>
    </row>
    <row r="197" spans="1:4" ht="17.25">
      <c r="A197" s="41" t="s">
        <v>1955</v>
      </c>
      <c r="B197" s="78">
        <v>1027</v>
      </c>
      <c r="C197" s="40" t="s">
        <v>1949</v>
      </c>
      <c r="D197" s="70"/>
    </row>
    <row r="198" spans="1:4" ht="17.25">
      <c r="A198" s="41" t="s">
        <v>1956</v>
      </c>
      <c r="B198" s="78">
        <v>585</v>
      </c>
      <c r="C198" s="40" t="s">
        <v>1951</v>
      </c>
      <c r="D198" s="70"/>
    </row>
    <row r="199" spans="1:4" ht="17.25">
      <c r="A199" s="41" t="s">
        <v>1957</v>
      </c>
      <c r="B199" s="78">
        <v>1005</v>
      </c>
      <c r="C199" s="40" t="s">
        <v>1949</v>
      </c>
      <c r="D199" s="70"/>
    </row>
    <row r="200" spans="1:4" ht="17.25">
      <c r="A200" s="41" t="s">
        <v>1958</v>
      </c>
      <c r="B200" s="78">
        <v>525</v>
      </c>
      <c r="C200" s="40" t="s">
        <v>1951</v>
      </c>
      <c r="D200" s="70"/>
    </row>
    <row r="201" spans="1:4" ht="17.25">
      <c r="A201" s="41" t="s">
        <v>1959</v>
      </c>
      <c r="B201" s="78">
        <v>218</v>
      </c>
      <c r="C201" s="40" t="s">
        <v>1960</v>
      </c>
      <c r="D201" s="70"/>
    </row>
    <row r="202" spans="1:4" ht="17.25">
      <c r="A202" s="41" t="s">
        <v>1961</v>
      </c>
      <c r="B202" s="78">
        <v>357</v>
      </c>
      <c r="C202" s="40" t="s">
        <v>1951</v>
      </c>
      <c r="D202" s="70"/>
    </row>
    <row r="203" spans="1:4" ht="17.25">
      <c r="A203" s="41" t="s">
        <v>1962</v>
      </c>
      <c r="B203" s="78">
        <v>312</v>
      </c>
      <c r="C203" s="40" t="s">
        <v>1951</v>
      </c>
      <c r="D203" s="70"/>
    </row>
    <row r="204" spans="1:4" ht="17.25">
      <c r="A204" s="41" t="s">
        <v>1963</v>
      </c>
      <c r="B204" s="76">
        <v>967</v>
      </c>
      <c r="C204" s="40" t="s">
        <v>1964</v>
      </c>
      <c r="D204" s="70"/>
    </row>
    <row r="205" spans="1:4" ht="17.25">
      <c r="A205" s="41" t="s">
        <v>1965</v>
      </c>
      <c r="B205" s="78">
        <v>1081</v>
      </c>
      <c r="C205" s="40" t="s">
        <v>1966</v>
      </c>
      <c r="D205" s="70"/>
    </row>
    <row r="206" spans="1:4" ht="17.25">
      <c r="A206" s="41" t="s">
        <v>1967</v>
      </c>
      <c r="B206" s="78">
        <v>1023</v>
      </c>
      <c r="C206" s="40" t="s">
        <v>1951</v>
      </c>
      <c r="D206" s="70"/>
    </row>
    <row r="207" spans="1:4" ht="17.25">
      <c r="A207" s="41" t="s">
        <v>1968</v>
      </c>
      <c r="B207" s="78">
        <v>789</v>
      </c>
      <c r="C207" s="40" t="s">
        <v>1966</v>
      </c>
      <c r="D207" s="70"/>
    </row>
    <row r="208" spans="1:4" ht="17.25">
      <c r="A208" s="41" t="s">
        <v>1969</v>
      </c>
      <c r="B208" s="78">
        <v>822</v>
      </c>
      <c r="C208" s="40" t="s">
        <v>1960</v>
      </c>
      <c r="D208" s="70"/>
    </row>
    <row r="209" spans="1:4" ht="17.25">
      <c r="A209" s="41" t="s">
        <v>1970</v>
      </c>
      <c r="B209" s="78">
        <v>261</v>
      </c>
      <c r="C209" s="40" t="s">
        <v>1951</v>
      </c>
      <c r="D209" s="70"/>
    </row>
    <row r="210" spans="1:4" ht="17.25">
      <c r="A210" s="41" t="s">
        <v>1971</v>
      </c>
      <c r="B210" s="78">
        <v>495</v>
      </c>
      <c r="C210" s="40" t="s">
        <v>1966</v>
      </c>
      <c r="D210" s="70"/>
    </row>
    <row r="211" spans="1:4" ht="17.25">
      <c r="A211" s="41" t="s">
        <v>1972</v>
      </c>
      <c r="B211" s="78">
        <v>1065</v>
      </c>
      <c r="C211" s="40" t="s">
        <v>1960</v>
      </c>
      <c r="D211" s="70"/>
    </row>
    <row r="212" spans="1:4" ht="17.25">
      <c r="A212" s="41" t="s">
        <v>1973</v>
      </c>
      <c r="B212" s="78">
        <v>1465</v>
      </c>
      <c r="C212" s="40" t="s">
        <v>1951</v>
      </c>
      <c r="D212" s="70"/>
    </row>
    <row r="213" spans="1:4" ht="17.25">
      <c r="A213" s="41" t="s">
        <v>1974</v>
      </c>
      <c r="B213" s="78">
        <v>441</v>
      </c>
      <c r="C213" s="40" t="s">
        <v>1949</v>
      </c>
      <c r="D213" s="70"/>
    </row>
    <row r="214" spans="1:4" ht="17.25">
      <c r="A214" s="41" t="s">
        <v>1975</v>
      </c>
      <c r="B214" s="78">
        <v>237</v>
      </c>
      <c r="C214" s="40" t="s">
        <v>1949</v>
      </c>
      <c r="D214" s="70"/>
    </row>
    <row r="215" spans="1:4" ht="17.25">
      <c r="A215" s="41" t="s">
        <v>1976</v>
      </c>
      <c r="B215" s="78">
        <v>1316</v>
      </c>
      <c r="C215" s="40" t="s">
        <v>1966</v>
      </c>
      <c r="D215" s="70"/>
    </row>
    <row r="216" spans="1:4" ht="17.25">
      <c r="A216" s="41" t="s">
        <v>1977</v>
      </c>
      <c r="B216" s="78">
        <v>1362</v>
      </c>
      <c r="C216" s="40" t="s">
        <v>1951</v>
      </c>
      <c r="D216" s="70"/>
    </row>
    <row r="217" spans="1:4" ht="17.25">
      <c r="A217" s="41" t="s">
        <v>1978</v>
      </c>
      <c r="B217" s="78">
        <v>36</v>
      </c>
      <c r="C217" s="40" t="s">
        <v>1966</v>
      </c>
      <c r="D217" s="70"/>
    </row>
    <row r="218" spans="1:4" ht="17.25">
      <c r="A218" s="41" t="s">
        <v>1979</v>
      </c>
      <c r="B218" s="78">
        <v>516</v>
      </c>
      <c r="C218" s="40" t="s">
        <v>1966</v>
      </c>
      <c r="D218" s="70"/>
    </row>
    <row r="219" spans="1:4" ht="17.25">
      <c r="A219" s="41" t="s">
        <v>1980</v>
      </c>
      <c r="B219" s="78">
        <v>1220</v>
      </c>
      <c r="C219" s="40" t="s">
        <v>1951</v>
      </c>
      <c r="D219" s="70"/>
    </row>
    <row r="220" spans="1:4" ht="17.25">
      <c r="A220" s="41" t="s">
        <v>1981</v>
      </c>
      <c r="B220" s="78">
        <v>1573</v>
      </c>
      <c r="C220" s="40" t="s">
        <v>1951</v>
      </c>
      <c r="D220" s="70"/>
    </row>
    <row r="221" spans="1:4" ht="17.25">
      <c r="A221" s="41" t="s">
        <v>1982</v>
      </c>
      <c r="B221" s="78">
        <v>665</v>
      </c>
      <c r="C221" s="40" t="s">
        <v>1949</v>
      </c>
      <c r="D221" s="70"/>
    </row>
    <row r="222" spans="1:4" ht="17.25">
      <c r="A222" s="41" t="s">
        <v>1983</v>
      </c>
      <c r="B222" s="78">
        <v>889</v>
      </c>
      <c r="C222" s="40" t="s">
        <v>1949</v>
      </c>
      <c r="D222" s="70"/>
    </row>
    <row r="223" spans="1:4" ht="17.25">
      <c r="A223" s="41" t="s">
        <v>1984</v>
      </c>
      <c r="B223" s="78">
        <v>711</v>
      </c>
      <c r="C223" s="40" t="s">
        <v>1960</v>
      </c>
      <c r="D223" s="70"/>
    </row>
    <row r="224" spans="1:4" ht="17.25">
      <c r="A224" s="41" t="s">
        <v>1985</v>
      </c>
      <c r="B224" s="78">
        <v>615</v>
      </c>
      <c r="C224" s="40" t="s">
        <v>1960</v>
      </c>
      <c r="D224" s="70"/>
    </row>
    <row r="225" spans="1:4" ht="17.25">
      <c r="A225" s="41" t="s">
        <v>1986</v>
      </c>
      <c r="B225" s="78">
        <v>810</v>
      </c>
      <c r="C225" s="40" t="s">
        <v>1966</v>
      </c>
      <c r="D225" s="70"/>
    </row>
    <row r="226" spans="1:4" ht="17.25">
      <c r="A226" s="41" t="s">
        <v>1987</v>
      </c>
      <c r="B226" s="78">
        <v>1673</v>
      </c>
      <c r="C226" s="40" t="s">
        <v>1951</v>
      </c>
      <c r="D226" s="70"/>
    </row>
    <row r="227" spans="1:4" ht="17.25">
      <c r="A227" s="41" t="s">
        <v>1988</v>
      </c>
      <c r="B227" s="78">
        <v>833</v>
      </c>
      <c r="C227" s="40" t="s">
        <v>1960</v>
      </c>
      <c r="D227" s="70"/>
    </row>
    <row r="228" spans="1:4" ht="17.25">
      <c r="A228" s="41" t="s">
        <v>1989</v>
      </c>
      <c r="B228" s="78">
        <v>400</v>
      </c>
      <c r="C228" s="40" t="s">
        <v>1960</v>
      </c>
      <c r="D228" s="70"/>
    </row>
    <row r="229" spans="1:4" ht="17.25">
      <c r="A229" s="41" t="s">
        <v>1990</v>
      </c>
      <c r="B229" s="78">
        <v>417</v>
      </c>
      <c r="C229" s="40" t="s">
        <v>1951</v>
      </c>
      <c r="D229" s="70"/>
    </row>
    <row r="230" spans="1:4" ht="17.25">
      <c r="A230" s="41" t="s">
        <v>1991</v>
      </c>
      <c r="B230" s="78">
        <v>1770</v>
      </c>
      <c r="C230" s="40" t="s">
        <v>1951</v>
      </c>
      <c r="D230" s="70"/>
    </row>
    <row r="231" spans="1:4" ht="17.25">
      <c r="A231" s="53" t="s">
        <v>1992</v>
      </c>
      <c r="B231" s="78">
        <v>702</v>
      </c>
      <c r="C231" s="40" t="s">
        <v>1951</v>
      </c>
      <c r="D231" s="70"/>
    </row>
    <row r="232" spans="1:4" ht="17.25">
      <c r="A232" s="41" t="s">
        <v>1993</v>
      </c>
      <c r="B232" s="78">
        <v>1955</v>
      </c>
      <c r="C232" s="40" t="s">
        <v>1994</v>
      </c>
      <c r="D232" s="70"/>
    </row>
    <row r="233" spans="1:4" ht="17.25">
      <c r="A233" s="41" t="s">
        <v>1995</v>
      </c>
      <c r="B233" s="78">
        <v>536</v>
      </c>
      <c r="C233" s="40" t="s">
        <v>1966</v>
      </c>
      <c r="D233" s="70"/>
    </row>
    <row r="234" spans="1:4" ht="17.25">
      <c r="A234" s="41" t="s">
        <v>1996</v>
      </c>
      <c r="B234" s="78">
        <v>1898</v>
      </c>
      <c r="C234" s="40" t="s">
        <v>1951</v>
      </c>
      <c r="D234" s="70"/>
    </row>
    <row r="235" spans="1:4" ht="17.25">
      <c r="A235" s="41" t="s">
        <v>1997</v>
      </c>
      <c r="B235" s="78">
        <v>418</v>
      </c>
      <c r="C235" s="40" t="s">
        <v>1951</v>
      </c>
      <c r="D235" s="70"/>
    </row>
    <row r="236" spans="1:4" ht="17.25">
      <c r="A236" s="41" t="s">
        <v>1998</v>
      </c>
      <c r="B236" s="78">
        <v>676</v>
      </c>
      <c r="C236" s="40" t="s">
        <v>1949</v>
      </c>
      <c r="D236" s="70"/>
    </row>
    <row r="237" spans="1:4" ht="17.25">
      <c r="A237" s="41" t="s">
        <v>1999</v>
      </c>
      <c r="B237" s="78">
        <v>474</v>
      </c>
      <c r="C237" s="40" t="s">
        <v>1951</v>
      </c>
      <c r="D237" s="70"/>
    </row>
    <row r="238" spans="1:4" ht="17.25">
      <c r="A238" s="41" t="s">
        <v>2000</v>
      </c>
      <c r="B238" s="78">
        <v>268</v>
      </c>
      <c r="C238" s="40" t="s">
        <v>1949</v>
      </c>
      <c r="D238" s="70"/>
    </row>
    <row r="239" spans="1:4" ht="17.25">
      <c r="A239" s="41" t="s">
        <v>2001</v>
      </c>
      <c r="B239" s="73">
        <v>324</v>
      </c>
      <c r="C239" s="40" t="s">
        <v>1949</v>
      </c>
      <c r="D239" s="70"/>
    </row>
    <row r="240" spans="1:4" ht="17.25">
      <c r="A240" s="41" t="s">
        <v>2002</v>
      </c>
      <c r="B240" s="78">
        <v>721</v>
      </c>
      <c r="C240" s="40" t="s">
        <v>1966</v>
      </c>
      <c r="D240" s="70"/>
    </row>
    <row r="241" spans="1:4" ht="17.25">
      <c r="A241" s="41" t="s">
        <v>2003</v>
      </c>
      <c r="B241" s="78">
        <v>288</v>
      </c>
      <c r="C241" s="40" t="s">
        <v>1949</v>
      </c>
      <c r="D241" s="70"/>
    </row>
    <row r="242" spans="1:4" ht="17.25">
      <c r="A242" s="41" t="s">
        <v>2004</v>
      </c>
      <c r="B242" s="78">
        <v>311</v>
      </c>
      <c r="C242" s="40" t="s">
        <v>1951</v>
      </c>
      <c r="D242" s="70"/>
    </row>
    <row r="243" spans="1:4" ht="17.25">
      <c r="A243" s="41" t="s">
        <v>2005</v>
      </c>
      <c r="B243" s="78">
        <v>1243</v>
      </c>
      <c r="C243" s="40" t="s">
        <v>1951</v>
      </c>
      <c r="D243" s="70"/>
    </row>
    <row r="244" spans="1:4" ht="17.25">
      <c r="A244" s="41" t="s">
        <v>2006</v>
      </c>
      <c r="B244" s="78">
        <v>1091</v>
      </c>
      <c r="C244" s="40" t="s">
        <v>1949</v>
      </c>
      <c r="D244" s="70"/>
    </row>
    <row r="245" spans="1:4" ht="17.25">
      <c r="A245" s="41" t="s">
        <v>2007</v>
      </c>
      <c r="B245" s="78">
        <v>499</v>
      </c>
      <c r="C245" s="40" t="s">
        <v>1951</v>
      </c>
      <c r="D245" s="70"/>
    </row>
    <row r="246" spans="1:4" ht="17.25">
      <c r="A246" s="41" t="s">
        <v>2008</v>
      </c>
      <c r="B246" s="78">
        <v>1507</v>
      </c>
      <c r="C246" s="40" t="s">
        <v>1951</v>
      </c>
      <c r="D246" s="70"/>
    </row>
    <row r="247" spans="1:4" ht="17.25">
      <c r="A247" s="41" t="s">
        <v>2009</v>
      </c>
      <c r="B247" s="78">
        <v>357</v>
      </c>
      <c r="C247" s="40" t="s">
        <v>1951</v>
      </c>
      <c r="D247" s="70"/>
    </row>
    <row r="248" spans="1:4" ht="17.25">
      <c r="A248" s="41" t="s">
        <v>2010</v>
      </c>
      <c r="B248" s="78">
        <v>661</v>
      </c>
      <c r="C248" s="40" t="s">
        <v>1951</v>
      </c>
      <c r="D248" s="70"/>
    </row>
    <row r="249" spans="1:4" ht="17.25">
      <c r="A249" s="41" t="s">
        <v>2011</v>
      </c>
      <c r="B249" s="78">
        <v>1023</v>
      </c>
      <c r="C249" s="40" t="s">
        <v>1960</v>
      </c>
      <c r="D249" s="70"/>
    </row>
    <row r="250" spans="1:4" ht="17.25">
      <c r="A250" s="41" t="s">
        <v>2012</v>
      </c>
      <c r="B250" s="78">
        <v>1421</v>
      </c>
      <c r="C250" s="40" t="s">
        <v>1951</v>
      </c>
      <c r="D250" s="70"/>
    </row>
    <row r="251" spans="1:4" ht="17.25">
      <c r="A251" s="41" t="s">
        <v>2013</v>
      </c>
      <c r="B251" s="78">
        <v>982</v>
      </c>
      <c r="C251" s="40" t="s">
        <v>1960</v>
      </c>
      <c r="D251" s="70"/>
    </row>
    <row r="252" spans="1:4" ht="17.25">
      <c r="A252" s="41" t="s">
        <v>2014</v>
      </c>
      <c r="B252" s="78">
        <v>1566</v>
      </c>
      <c r="C252" s="40" t="s">
        <v>1966</v>
      </c>
      <c r="D252" s="70"/>
    </row>
    <row r="253" spans="1:4" ht="17.25">
      <c r="A253" s="41" t="s">
        <v>2015</v>
      </c>
      <c r="B253" s="78">
        <v>761</v>
      </c>
      <c r="C253" s="40" t="s">
        <v>1951</v>
      </c>
      <c r="D253" s="70"/>
    </row>
    <row r="254" spans="1:4" ht="17.25">
      <c r="A254" s="41" t="s">
        <v>2016</v>
      </c>
      <c r="B254" s="78">
        <v>119</v>
      </c>
      <c r="C254" s="40" t="s">
        <v>1951</v>
      </c>
      <c r="D254" s="70"/>
    </row>
    <row r="255" spans="1:4" ht="17.25">
      <c r="A255" s="41" t="s">
        <v>2017</v>
      </c>
      <c r="B255" s="78">
        <v>268</v>
      </c>
      <c r="C255" s="40" t="s">
        <v>1960</v>
      </c>
      <c r="D255" s="70"/>
    </row>
    <row r="256" spans="1:4" ht="17.25">
      <c r="A256" s="41" t="s">
        <v>2018</v>
      </c>
      <c r="B256" s="78">
        <v>119</v>
      </c>
      <c r="C256" s="40" t="s">
        <v>1951</v>
      </c>
      <c r="D256" s="70"/>
    </row>
    <row r="257" spans="1:5" ht="17.25">
      <c r="A257" s="41" t="s">
        <v>2019</v>
      </c>
      <c r="B257" s="78">
        <v>588</v>
      </c>
      <c r="C257" s="40" t="s">
        <v>1951</v>
      </c>
      <c r="D257" s="70"/>
    </row>
    <row r="258" spans="1:5" ht="17.25">
      <c r="A258" s="359" t="s">
        <v>3392</v>
      </c>
      <c r="B258" s="360">
        <v>769</v>
      </c>
      <c r="C258" s="358" t="s">
        <v>3393</v>
      </c>
      <c r="D258" s="361"/>
      <c r="E258" s="351" t="s">
        <v>3399</v>
      </c>
    </row>
    <row r="259" spans="1:5" ht="17.25">
      <c r="A259" s="359" t="s">
        <v>3394</v>
      </c>
      <c r="B259" s="362">
        <v>1372</v>
      </c>
      <c r="C259" s="358" t="s">
        <v>3395</v>
      </c>
      <c r="D259" s="361"/>
      <c r="E259" s="351" t="s">
        <v>3399</v>
      </c>
    </row>
    <row r="260" spans="1:5" ht="17.25">
      <c r="A260" s="359" t="s">
        <v>3396</v>
      </c>
      <c r="B260" s="362">
        <v>801</v>
      </c>
      <c r="C260" s="358" t="s">
        <v>3395</v>
      </c>
      <c r="D260" s="361"/>
      <c r="E260" s="351" t="s">
        <v>3399</v>
      </c>
    </row>
    <row r="261" spans="1:5" ht="17.25">
      <c r="A261" s="359" t="s">
        <v>3397</v>
      </c>
      <c r="B261" s="362">
        <v>458</v>
      </c>
      <c r="C261" s="358" t="s">
        <v>3395</v>
      </c>
      <c r="D261" s="361"/>
      <c r="E261" s="351" t="s">
        <v>3399</v>
      </c>
    </row>
    <row r="262" spans="1:5" ht="17.25">
      <c r="A262" s="359" t="s">
        <v>3398</v>
      </c>
      <c r="B262" s="362">
        <v>356</v>
      </c>
      <c r="C262" s="358" t="s">
        <v>3395</v>
      </c>
      <c r="D262" s="361"/>
      <c r="E262" s="351" t="s">
        <v>3399</v>
      </c>
    </row>
  </sheetData>
  <phoneticPr fontId="3" type="noConversion"/>
  <conditionalFormatting sqref="A6:A17">
    <cfRule type="duplicateValues" dxfId="29" priority="9"/>
  </conditionalFormatting>
  <conditionalFormatting sqref="A6:A8">
    <cfRule type="duplicateValues" dxfId="28" priority="10"/>
  </conditionalFormatting>
  <conditionalFormatting sqref="A188:A191">
    <cfRule type="duplicateValues" dxfId="27" priority="7"/>
  </conditionalFormatting>
  <conditionalFormatting sqref="A188:A191">
    <cfRule type="duplicateValues" dxfId="26" priority="8"/>
  </conditionalFormatting>
  <conditionalFormatting sqref="A57:A187">
    <cfRule type="duplicateValues" dxfId="25" priority="12"/>
  </conditionalFormatting>
  <conditionalFormatting sqref="A259">
    <cfRule type="duplicateValues" dxfId="24" priority="2"/>
  </conditionalFormatting>
  <conditionalFormatting sqref="A259">
    <cfRule type="duplicateValues" dxfId="23" priority="3"/>
  </conditionalFormatting>
  <conditionalFormatting sqref="A260:A262">
    <cfRule type="duplicateValues" dxfId="22" priority="1"/>
  </conditionalFormatting>
  <conditionalFormatting sqref="A258">
    <cfRule type="duplicateValues" dxfId="21" priority="4"/>
  </conditionalFormatting>
  <conditionalFormatting sqref="A18:A56">
    <cfRule type="duplicateValues" dxfId="20" priority="96"/>
  </conditionalFormatting>
  <conditionalFormatting sqref="A192:A257">
    <cfRule type="duplicateValues" dxfId="19" priority="98"/>
  </conditionalFormatting>
  <pageMargins left="0.25" right="0.25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6"/>
  <sheetViews>
    <sheetView zoomScale="85" zoomScaleNormal="85" workbookViewId="0">
      <selection activeCell="A2" sqref="A2"/>
    </sheetView>
  </sheetViews>
  <sheetFormatPr defaultRowHeight="30" customHeight="1"/>
  <cols>
    <col min="1" max="1" width="32.875" customWidth="1"/>
    <col min="2" max="2" width="14.25" customWidth="1"/>
    <col min="3" max="3" width="12.25" customWidth="1"/>
  </cols>
  <sheetData>
    <row r="2" spans="1:4" ht="30" customHeight="1">
      <c r="A2" s="399" t="s">
        <v>2257</v>
      </c>
      <c r="B2" s="394"/>
      <c r="C2" s="394"/>
      <c r="D2" s="394"/>
    </row>
    <row r="3" spans="1:4" ht="30" customHeight="1" thickBot="1">
      <c r="A3" s="37"/>
      <c r="B3" s="117"/>
      <c r="C3" s="67"/>
      <c r="D3" s="67"/>
    </row>
    <row r="4" spans="1:4" ht="30" customHeight="1">
      <c r="A4" s="118" t="s">
        <v>3421</v>
      </c>
      <c r="B4" s="119" t="s">
        <v>2258</v>
      </c>
      <c r="C4" s="120" t="s">
        <v>3</v>
      </c>
      <c r="D4" s="121" t="s">
        <v>2259</v>
      </c>
    </row>
    <row r="5" spans="1:4" ht="30" customHeight="1">
      <c r="A5" s="295">
        <f>COUNTA(A6:A136)</f>
        <v>131</v>
      </c>
      <c r="B5" s="296">
        <f>SUM(B6:B136)</f>
        <v>134967</v>
      </c>
      <c r="C5" s="297"/>
      <c r="D5" s="298"/>
    </row>
    <row r="6" spans="1:4" ht="30" customHeight="1">
      <c r="A6" s="122" t="s">
        <v>2260</v>
      </c>
      <c r="B6" s="107">
        <v>655</v>
      </c>
      <c r="C6" s="34" t="s">
        <v>2261</v>
      </c>
      <c r="D6" s="123" t="s">
        <v>2262</v>
      </c>
    </row>
    <row r="7" spans="1:4" ht="30" customHeight="1">
      <c r="A7" s="122" t="s">
        <v>2263</v>
      </c>
      <c r="B7" s="107">
        <v>747</v>
      </c>
      <c r="C7" s="34" t="s">
        <v>2264</v>
      </c>
      <c r="D7" s="123" t="s">
        <v>2262</v>
      </c>
    </row>
    <row r="8" spans="1:4" ht="30" customHeight="1">
      <c r="A8" s="122" t="s">
        <v>2265</v>
      </c>
      <c r="B8" s="107">
        <v>635</v>
      </c>
      <c r="C8" s="34" t="s">
        <v>2264</v>
      </c>
      <c r="D8" s="123" t="s">
        <v>2262</v>
      </c>
    </row>
    <row r="9" spans="1:4" ht="30" customHeight="1">
      <c r="A9" s="122" t="s">
        <v>2266</v>
      </c>
      <c r="B9" s="107">
        <v>638</v>
      </c>
      <c r="C9" s="34" t="s">
        <v>2264</v>
      </c>
      <c r="D9" s="123" t="s">
        <v>2262</v>
      </c>
    </row>
    <row r="10" spans="1:4" ht="30" customHeight="1">
      <c r="A10" s="122" t="s">
        <v>2267</v>
      </c>
      <c r="B10" s="107">
        <v>1732</v>
      </c>
      <c r="C10" s="34" t="s">
        <v>2264</v>
      </c>
      <c r="D10" s="123" t="s">
        <v>2262</v>
      </c>
    </row>
    <row r="11" spans="1:4" ht="30" customHeight="1">
      <c r="A11" s="124" t="s">
        <v>2268</v>
      </c>
      <c r="B11" s="125">
        <v>1448</v>
      </c>
      <c r="C11" s="126" t="s">
        <v>2264</v>
      </c>
      <c r="D11" s="127" t="s">
        <v>2262</v>
      </c>
    </row>
    <row r="12" spans="1:4" ht="30" customHeight="1">
      <c r="A12" s="122" t="s">
        <v>2269</v>
      </c>
      <c r="B12" s="107">
        <v>1973</v>
      </c>
      <c r="C12" s="34" t="s">
        <v>2264</v>
      </c>
      <c r="D12" s="123" t="s">
        <v>2262</v>
      </c>
    </row>
    <row r="13" spans="1:4" ht="30" customHeight="1">
      <c r="A13" s="122" t="s">
        <v>2270</v>
      </c>
      <c r="B13" s="107">
        <v>1323</v>
      </c>
      <c r="C13" s="34" t="s">
        <v>2264</v>
      </c>
      <c r="D13" s="123" t="s">
        <v>2262</v>
      </c>
    </row>
    <row r="14" spans="1:4" ht="30" customHeight="1">
      <c r="A14" s="122" t="s">
        <v>2271</v>
      </c>
      <c r="B14" s="107">
        <v>2068</v>
      </c>
      <c r="C14" s="34" t="s">
        <v>2264</v>
      </c>
      <c r="D14" s="123" t="s">
        <v>2262</v>
      </c>
    </row>
    <row r="15" spans="1:4" ht="30" customHeight="1">
      <c r="A15" s="122" t="s">
        <v>2272</v>
      </c>
      <c r="B15" s="107">
        <v>605</v>
      </c>
      <c r="C15" s="34" t="s">
        <v>2264</v>
      </c>
      <c r="D15" s="123" t="s">
        <v>2262</v>
      </c>
    </row>
    <row r="16" spans="1:4" ht="30" customHeight="1">
      <c r="A16" s="122" t="s">
        <v>2273</v>
      </c>
      <c r="B16" s="107">
        <v>1941</v>
      </c>
      <c r="C16" s="34" t="s">
        <v>2264</v>
      </c>
      <c r="D16" s="123" t="s">
        <v>2262</v>
      </c>
    </row>
    <row r="17" spans="1:4" ht="30" customHeight="1">
      <c r="A17" s="41" t="s">
        <v>2274</v>
      </c>
      <c r="B17" s="107">
        <v>1058</v>
      </c>
      <c r="C17" s="34" t="s">
        <v>2264</v>
      </c>
      <c r="D17" s="123" t="s">
        <v>2262</v>
      </c>
    </row>
    <row r="18" spans="1:4" ht="30" customHeight="1">
      <c r="A18" s="122" t="s">
        <v>2275</v>
      </c>
      <c r="B18" s="107">
        <v>1088</v>
      </c>
      <c r="C18" s="34" t="s">
        <v>2264</v>
      </c>
      <c r="D18" s="123" t="s">
        <v>2262</v>
      </c>
    </row>
    <row r="19" spans="1:4" ht="30" customHeight="1">
      <c r="A19" s="41" t="s">
        <v>2276</v>
      </c>
      <c r="B19" s="107">
        <v>1134</v>
      </c>
      <c r="C19" s="34" t="s">
        <v>2264</v>
      </c>
      <c r="D19" s="123" t="s">
        <v>2262</v>
      </c>
    </row>
    <row r="20" spans="1:4" ht="30" customHeight="1">
      <c r="A20" s="122" t="s">
        <v>2277</v>
      </c>
      <c r="B20" s="107">
        <v>1302</v>
      </c>
      <c r="C20" s="34" t="s">
        <v>2264</v>
      </c>
      <c r="D20" s="123" t="s">
        <v>2262</v>
      </c>
    </row>
    <row r="21" spans="1:4" ht="30" customHeight="1">
      <c r="A21" s="122" t="s">
        <v>2278</v>
      </c>
      <c r="B21" s="107">
        <v>1322</v>
      </c>
      <c r="C21" s="34" t="s">
        <v>2264</v>
      </c>
      <c r="D21" s="123" t="s">
        <v>2262</v>
      </c>
    </row>
    <row r="22" spans="1:4" ht="30" customHeight="1">
      <c r="A22" s="122" t="s">
        <v>2279</v>
      </c>
      <c r="B22" s="107">
        <v>1177</v>
      </c>
      <c r="C22" s="34" t="s">
        <v>2264</v>
      </c>
      <c r="D22" s="123" t="s">
        <v>2262</v>
      </c>
    </row>
    <row r="23" spans="1:4" ht="30" customHeight="1">
      <c r="A23" s="122" t="s">
        <v>2280</v>
      </c>
      <c r="B23" s="107">
        <v>542</v>
      </c>
      <c r="C23" s="34" t="s">
        <v>2264</v>
      </c>
      <c r="D23" s="123" t="s">
        <v>2262</v>
      </c>
    </row>
    <row r="24" spans="1:4" ht="30" customHeight="1">
      <c r="A24" s="128" t="s">
        <v>2281</v>
      </c>
      <c r="B24" s="116">
        <v>1431</v>
      </c>
      <c r="C24" s="129" t="s">
        <v>2264</v>
      </c>
      <c r="D24" s="130" t="s">
        <v>2262</v>
      </c>
    </row>
    <row r="25" spans="1:4" ht="30" customHeight="1">
      <c r="A25" s="128" t="s">
        <v>2282</v>
      </c>
      <c r="B25" s="116">
        <v>502</v>
      </c>
      <c r="C25" s="129" t="s">
        <v>2264</v>
      </c>
      <c r="D25" s="130" t="s">
        <v>2262</v>
      </c>
    </row>
    <row r="26" spans="1:4" ht="30" customHeight="1">
      <c r="A26" s="128" t="s">
        <v>2283</v>
      </c>
      <c r="B26" s="116">
        <v>397</v>
      </c>
      <c r="C26" s="129" t="s">
        <v>2264</v>
      </c>
      <c r="D26" s="130" t="s">
        <v>2262</v>
      </c>
    </row>
    <row r="27" spans="1:4" ht="30" customHeight="1">
      <c r="A27" s="122" t="s">
        <v>2284</v>
      </c>
      <c r="B27" s="107">
        <v>1752</v>
      </c>
      <c r="C27" s="34" t="s">
        <v>2264</v>
      </c>
      <c r="D27" s="123" t="s">
        <v>2262</v>
      </c>
    </row>
    <row r="28" spans="1:4" ht="30" customHeight="1">
      <c r="A28" s="122" t="s">
        <v>2285</v>
      </c>
      <c r="B28" s="107">
        <v>962</v>
      </c>
      <c r="C28" s="34" t="s">
        <v>2264</v>
      </c>
      <c r="D28" s="123" t="s">
        <v>2262</v>
      </c>
    </row>
    <row r="29" spans="1:4" ht="30" customHeight="1">
      <c r="A29" s="122" t="s">
        <v>2286</v>
      </c>
      <c r="B29" s="107">
        <v>2502</v>
      </c>
      <c r="C29" s="129" t="s">
        <v>2264</v>
      </c>
      <c r="D29" s="130" t="s">
        <v>2262</v>
      </c>
    </row>
    <row r="30" spans="1:4" ht="30" customHeight="1">
      <c r="A30" s="41" t="s">
        <v>2287</v>
      </c>
      <c r="B30" s="107">
        <v>1088</v>
      </c>
      <c r="C30" s="34" t="s">
        <v>2264</v>
      </c>
      <c r="D30" s="123" t="s">
        <v>2262</v>
      </c>
    </row>
    <row r="31" spans="1:4" ht="30" customHeight="1">
      <c r="A31" s="122" t="s">
        <v>2288</v>
      </c>
      <c r="B31" s="107">
        <v>2368</v>
      </c>
      <c r="C31" s="34" t="s">
        <v>2264</v>
      </c>
      <c r="D31" s="123" t="s">
        <v>2262</v>
      </c>
    </row>
    <row r="32" spans="1:4" ht="30" customHeight="1">
      <c r="A32" s="122" t="s">
        <v>2289</v>
      </c>
      <c r="B32" s="107">
        <v>1183</v>
      </c>
      <c r="C32" s="34" t="s">
        <v>2264</v>
      </c>
      <c r="D32" s="123" t="s">
        <v>2262</v>
      </c>
    </row>
    <row r="33" spans="1:4" ht="30" customHeight="1">
      <c r="A33" s="122" t="s">
        <v>2290</v>
      </c>
      <c r="B33" s="107">
        <v>616</v>
      </c>
      <c r="C33" s="34" t="s">
        <v>2264</v>
      </c>
      <c r="D33" s="123" t="s">
        <v>2262</v>
      </c>
    </row>
    <row r="34" spans="1:4" ht="30" customHeight="1">
      <c r="A34" s="124" t="s">
        <v>2291</v>
      </c>
      <c r="B34" s="125">
        <v>645</v>
      </c>
      <c r="C34" s="126" t="s">
        <v>2264</v>
      </c>
      <c r="D34" s="127" t="s">
        <v>2262</v>
      </c>
    </row>
    <row r="35" spans="1:4" ht="30" customHeight="1">
      <c r="A35" s="124" t="s">
        <v>2292</v>
      </c>
      <c r="B35" s="125">
        <v>602</v>
      </c>
      <c r="C35" s="126" t="s">
        <v>2264</v>
      </c>
      <c r="D35" s="127" t="s">
        <v>2262</v>
      </c>
    </row>
    <row r="36" spans="1:4" ht="30" customHeight="1">
      <c r="A36" s="122" t="s">
        <v>2293</v>
      </c>
      <c r="B36" s="107">
        <v>256</v>
      </c>
      <c r="C36" s="34" t="s">
        <v>2264</v>
      </c>
      <c r="D36" s="123" t="s">
        <v>2262</v>
      </c>
    </row>
    <row r="37" spans="1:4" ht="30" customHeight="1">
      <c r="A37" s="124" t="s">
        <v>2294</v>
      </c>
      <c r="B37" s="125">
        <v>874</v>
      </c>
      <c r="C37" s="126" t="s">
        <v>2264</v>
      </c>
      <c r="D37" s="127" t="s">
        <v>2262</v>
      </c>
    </row>
    <row r="38" spans="1:4" ht="30" customHeight="1">
      <c r="A38" s="124" t="s">
        <v>2295</v>
      </c>
      <c r="B38" s="125">
        <v>569</v>
      </c>
      <c r="C38" s="126" t="s">
        <v>2264</v>
      </c>
      <c r="D38" s="127" t="s">
        <v>2262</v>
      </c>
    </row>
    <row r="39" spans="1:4" ht="30" customHeight="1">
      <c r="A39" s="131" t="s">
        <v>2296</v>
      </c>
      <c r="B39" s="125">
        <v>608</v>
      </c>
      <c r="C39" s="126" t="s">
        <v>2264</v>
      </c>
      <c r="D39" s="127" t="s">
        <v>2262</v>
      </c>
    </row>
    <row r="40" spans="1:4" ht="30" customHeight="1">
      <c r="A40" s="131" t="s">
        <v>2297</v>
      </c>
      <c r="B40" s="125">
        <v>1415</v>
      </c>
      <c r="C40" s="126" t="s">
        <v>2264</v>
      </c>
      <c r="D40" s="127" t="s">
        <v>2262</v>
      </c>
    </row>
    <row r="41" spans="1:4" ht="30" customHeight="1">
      <c r="A41" s="122" t="s">
        <v>2298</v>
      </c>
      <c r="B41" s="107">
        <v>1322</v>
      </c>
      <c r="C41" s="34" t="s">
        <v>2264</v>
      </c>
      <c r="D41" s="123" t="s">
        <v>2262</v>
      </c>
    </row>
    <row r="42" spans="1:4" ht="30" customHeight="1">
      <c r="A42" s="122" t="s">
        <v>2300</v>
      </c>
      <c r="B42" s="107">
        <v>3088</v>
      </c>
      <c r="C42" s="34" t="s">
        <v>2264</v>
      </c>
      <c r="D42" s="123" t="s">
        <v>2262</v>
      </c>
    </row>
    <row r="43" spans="1:4" ht="30" customHeight="1">
      <c r="A43" s="122" t="s">
        <v>2301</v>
      </c>
      <c r="B43" s="107">
        <v>686</v>
      </c>
      <c r="C43" s="34" t="s">
        <v>2264</v>
      </c>
      <c r="D43" s="123" t="s">
        <v>2262</v>
      </c>
    </row>
    <row r="44" spans="1:4" ht="30" customHeight="1">
      <c r="A44" s="122" t="s">
        <v>2302</v>
      </c>
      <c r="B44" s="107">
        <v>691</v>
      </c>
      <c r="C44" s="34" t="s">
        <v>2264</v>
      </c>
      <c r="D44" s="123" t="s">
        <v>2262</v>
      </c>
    </row>
    <row r="45" spans="1:4" ht="30" customHeight="1">
      <c r="A45" s="124" t="s">
        <v>2303</v>
      </c>
      <c r="B45" s="125">
        <v>1643</v>
      </c>
      <c r="C45" s="126" t="s">
        <v>2264</v>
      </c>
      <c r="D45" s="127" t="s">
        <v>2262</v>
      </c>
    </row>
    <row r="46" spans="1:4" ht="30" customHeight="1">
      <c r="A46" s="97" t="s">
        <v>2304</v>
      </c>
      <c r="B46" s="99">
        <v>793</v>
      </c>
      <c r="C46" s="34" t="s">
        <v>2264</v>
      </c>
      <c r="D46" s="130" t="s">
        <v>2262</v>
      </c>
    </row>
    <row r="47" spans="1:4" ht="30" customHeight="1">
      <c r="A47" s="97" t="s">
        <v>2305</v>
      </c>
      <c r="B47" s="99">
        <v>951</v>
      </c>
      <c r="C47" s="34" t="s">
        <v>2264</v>
      </c>
      <c r="D47" s="130" t="s">
        <v>2262</v>
      </c>
    </row>
    <row r="48" spans="1:4" ht="30" customHeight="1">
      <c r="A48" s="97" t="s">
        <v>2306</v>
      </c>
      <c r="B48" s="99">
        <v>707</v>
      </c>
      <c r="C48" s="34" t="s">
        <v>2264</v>
      </c>
      <c r="D48" s="130" t="s">
        <v>2262</v>
      </c>
    </row>
    <row r="49" spans="1:4" ht="30" customHeight="1">
      <c r="A49" s="97" t="s">
        <v>2307</v>
      </c>
      <c r="B49" s="99">
        <v>499</v>
      </c>
      <c r="C49" s="34" t="s">
        <v>2264</v>
      </c>
      <c r="D49" s="130" t="s">
        <v>2262</v>
      </c>
    </row>
    <row r="50" spans="1:4" ht="30" customHeight="1">
      <c r="A50" s="97" t="s">
        <v>2308</v>
      </c>
      <c r="B50" s="99">
        <v>916</v>
      </c>
      <c r="C50" s="34" t="s">
        <v>2264</v>
      </c>
      <c r="D50" s="130" t="s">
        <v>2262</v>
      </c>
    </row>
    <row r="51" spans="1:4" ht="30" customHeight="1">
      <c r="A51" s="97" t="s">
        <v>2309</v>
      </c>
      <c r="B51" s="99">
        <v>585</v>
      </c>
      <c r="C51" s="34" t="s">
        <v>2264</v>
      </c>
      <c r="D51" s="130" t="s">
        <v>2262</v>
      </c>
    </row>
    <row r="52" spans="1:4" ht="30" customHeight="1">
      <c r="A52" s="97" t="s">
        <v>2310</v>
      </c>
      <c r="B52" s="99">
        <v>922</v>
      </c>
      <c r="C52" s="34" t="s">
        <v>2264</v>
      </c>
      <c r="D52" s="130" t="s">
        <v>2262</v>
      </c>
    </row>
    <row r="53" spans="1:4" ht="30" customHeight="1">
      <c r="A53" s="97" t="s">
        <v>2311</v>
      </c>
      <c r="B53" s="99">
        <v>724</v>
      </c>
      <c r="C53" s="34" t="s">
        <v>2264</v>
      </c>
      <c r="D53" s="130" t="s">
        <v>2262</v>
      </c>
    </row>
    <row r="54" spans="1:4" ht="30" customHeight="1">
      <c r="A54" s="97" t="s">
        <v>2312</v>
      </c>
      <c r="B54" s="99">
        <v>813</v>
      </c>
      <c r="C54" s="34" t="s">
        <v>2264</v>
      </c>
      <c r="D54" s="130" t="s">
        <v>2262</v>
      </c>
    </row>
    <row r="55" spans="1:4" ht="30" customHeight="1">
      <c r="A55" s="97" t="s">
        <v>2313</v>
      </c>
      <c r="B55" s="99">
        <v>1557</v>
      </c>
      <c r="C55" s="34" t="s">
        <v>2264</v>
      </c>
      <c r="D55" s="130" t="s">
        <v>2262</v>
      </c>
    </row>
    <row r="56" spans="1:4" ht="30" customHeight="1">
      <c r="A56" s="97" t="s">
        <v>2314</v>
      </c>
      <c r="B56" s="99">
        <v>212</v>
      </c>
      <c r="C56" s="34" t="s">
        <v>2264</v>
      </c>
      <c r="D56" s="130" t="s">
        <v>2262</v>
      </c>
    </row>
    <row r="57" spans="1:4" ht="30" customHeight="1">
      <c r="A57" s="97" t="s">
        <v>2315</v>
      </c>
      <c r="B57" s="99">
        <v>1269</v>
      </c>
      <c r="C57" s="34" t="s">
        <v>2264</v>
      </c>
      <c r="D57" s="130" t="s">
        <v>2262</v>
      </c>
    </row>
    <row r="58" spans="1:4" ht="30" customHeight="1">
      <c r="A58" s="124" t="s">
        <v>2316</v>
      </c>
      <c r="B58" s="125">
        <v>841</v>
      </c>
      <c r="C58" s="126" t="s">
        <v>2264</v>
      </c>
      <c r="D58" s="127" t="s">
        <v>2262</v>
      </c>
    </row>
    <row r="59" spans="1:4" ht="30" customHeight="1">
      <c r="A59" s="124" t="s">
        <v>2317</v>
      </c>
      <c r="B59" s="125">
        <v>571</v>
      </c>
      <c r="C59" s="126" t="s">
        <v>2264</v>
      </c>
      <c r="D59" s="127" t="s">
        <v>2262</v>
      </c>
    </row>
    <row r="60" spans="1:4" ht="30" customHeight="1">
      <c r="A60" s="124" t="s">
        <v>2318</v>
      </c>
      <c r="B60" s="125">
        <v>582</v>
      </c>
      <c r="C60" s="126" t="s">
        <v>2264</v>
      </c>
      <c r="D60" s="127" t="s">
        <v>2262</v>
      </c>
    </row>
    <row r="61" spans="1:4" ht="30" customHeight="1">
      <c r="A61" s="124" t="s">
        <v>2319</v>
      </c>
      <c r="B61" s="125">
        <v>823</v>
      </c>
      <c r="C61" s="126" t="s">
        <v>2264</v>
      </c>
      <c r="D61" s="127" t="s">
        <v>2262</v>
      </c>
    </row>
    <row r="62" spans="1:4" ht="30" customHeight="1">
      <c r="A62" s="124" t="s">
        <v>2320</v>
      </c>
      <c r="B62" s="125">
        <v>1531</v>
      </c>
      <c r="C62" s="126" t="s">
        <v>2264</v>
      </c>
      <c r="D62" s="127" t="s">
        <v>2262</v>
      </c>
    </row>
    <row r="63" spans="1:4" ht="30" customHeight="1">
      <c r="A63" s="124" t="s">
        <v>2321</v>
      </c>
      <c r="B63" s="125">
        <v>710</v>
      </c>
      <c r="C63" s="126" t="s">
        <v>2264</v>
      </c>
      <c r="D63" s="127" t="s">
        <v>2262</v>
      </c>
    </row>
    <row r="64" spans="1:4" ht="30" customHeight="1">
      <c r="A64" s="124" t="s">
        <v>2322</v>
      </c>
      <c r="B64" s="125">
        <v>1676</v>
      </c>
      <c r="C64" s="126" t="s">
        <v>2264</v>
      </c>
      <c r="D64" s="127" t="s">
        <v>2262</v>
      </c>
    </row>
    <row r="65" spans="1:4" ht="30" customHeight="1">
      <c r="A65" s="124" t="s">
        <v>2323</v>
      </c>
      <c r="B65" s="125">
        <v>2102</v>
      </c>
      <c r="C65" s="126" t="s">
        <v>2264</v>
      </c>
      <c r="D65" s="127" t="s">
        <v>2262</v>
      </c>
    </row>
    <row r="66" spans="1:4" ht="30" customHeight="1">
      <c r="A66" s="124" t="s">
        <v>2324</v>
      </c>
      <c r="B66" s="125">
        <v>1724</v>
      </c>
      <c r="C66" s="126" t="s">
        <v>2264</v>
      </c>
      <c r="D66" s="127" t="s">
        <v>2262</v>
      </c>
    </row>
    <row r="67" spans="1:4" ht="30" customHeight="1">
      <c r="A67" s="124" t="s">
        <v>2325</v>
      </c>
      <c r="B67" s="125">
        <v>545</v>
      </c>
      <c r="C67" s="126" t="s">
        <v>2264</v>
      </c>
      <c r="D67" s="127" t="s">
        <v>2262</v>
      </c>
    </row>
    <row r="68" spans="1:4" ht="30" customHeight="1">
      <c r="A68" s="41" t="s">
        <v>2326</v>
      </c>
      <c r="B68" s="107">
        <v>1150</v>
      </c>
      <c r="C68" s="34" t="s">
        <v>2264</v>
      </c>
      <c r="D68" s="123" t="s">
        <v>2262</v>
      </c>
    </row>
    <row r="69" spans="1:4" ht="30" customHeight="1">
      <c r="A69" s="122" t="s">
        <v>2327</v>
      </c>
      <c r="B69" s="107">
        <v>3752</v>
      </c>
      <c r="C69" s="34" t="s">
        <v>2264</v>
      </c>
      <c r="D69" s="123" t="s">
        <v>2262</v>
      </c>
    </row>
    <row r="70" spans="1:4" ht="30" customHeight="1">
      <c r="A70" s="122" t="s">
        <v>2328</v>
      </c>
      <c r="B70" s="107">
        <v>1362</v>
      </c>
      <c r="C70" s="34" t="s">
        <v>2264</v>
      </c>
      <c r="D70" s="123" t="s">
        <v>2262</v>
      </c>
    </row>
    <row r="71" spans="1:4" ht="30" customHeight="1">
      <c r="A71" s="122" t="s">
        <v>2329</v>
      </c>
      <c r="B71" s="107">
        <v>317</v>
      </c>
      <c r="C71" s="34" t="s">
        <v>2264</v>
      </c>
      <c r="D71" s="123" t="s">
        <v>2262</v>
      </c>
    </row>
    <row r="72" spans="1:4" ht="30" customHeight="1">
      <c r="A72" s="122" t="s">
        <v>2330</v>
      </c>
      <c r="B72" s="107">
        <v>304</v>
      </c>
      <c r="C72" s="34" t="s">
        <v>2264</v>
      </c>
      <c r="D72" s="123" t="s">
        <v>2262</v>
      </c>
    </row>
    <row r="73" spans="1:4" ht="30" customHeight="1">
      <c r="A73" s="122" t="s">
        <v>2331</v>
      </c>
      <c r="B73" s="107">
        <v>618</v>
      </c>
      <c r="C73" s="34" t="s">
        <v>2264</v>
      </c>
      <c r="D73" s="123" t="s">
        <v>2262</v>
      </c>
    </row>
    <row r="74" spans="1:4" ht="30" customHeight="1">
      <c r="A74" s="122" t="s">
        <v>2332</v>
      </c>
      <c r="B74" s="107">
        <v>711</v>
      </c>
      <c r="C74" s="34" t="s">
        <v>2264</v>
      </c>
      <c r="D74" s="123" t="s">
        <v>2262</v>
      </c>
    </row>
    <row r="75" spans="1:4" ht="30" customHeight="1">
      <c r="A75" s="122" t="s">
        <v>2333</v>
      </c>
      <c r="B75" s="107">
        <v>446</v>
      </c>
      <c r="C75" s="34" t="s">
        <v>2264</v>
      </c>
      <c r="D75" s="123" t="s">
        <v>2262</v>
      </c>
    </row>
    <row r="76" spans="1:4" ht="30" customHeight="1">
      <c r="A76" s="122" t="s">
        <v>2334</v>
      </c>
      <c r="B76" s="107">
        <v>664</v>
      </c>
      <c r="C76" s="34" t="s">
        <v>2264</v>
      </c>
      <c r="D76" s="123" t="s">
        <v>2262</v>
      </c>
    </row>
    <row r="77" spans="1:4" ht="30" customHeight="1">
      <c r="A77" s="122" t="s">
        <v>2335</v>
      </c>
      <c r="B77" s="107">
        <v>618</v>
      </c>
      <c r="C77" s="34" t="s">
        <v>2264</v>
      </c>
      <c r="D77" s="123" t="s">
        <v>2262</v>
      </c>
    </row>
    <row r="78" spans="1:4" ht="30" customHeight="1">
      <c r="A78" s="122" t="s">
        <v>2336</v>
      </c>
      <c r="B78" s="107">
        <v>1035</v>
      </c>
      <c r="C78" s="34" t="s">
        <v>2264</v>
      </c>
      <c r="D78" s="123" t="s">
        <v>2262</v>
      </c>
    </row>
    <row r="79" spans="1:4" ht="30" customHeight="1">
      <c r="A79" s="122" t="s">
        <v>2337</v>
      </c>
      <c r="B79" s="107">
        <v>992</v>
      </c>
      <c r="C79" s="34" t="s">
        <v>2264</v>
      </c>
      <c r="D79" s="123" t="s">
        <v>2262</v>
      </c>
    </row>
    <row r="80" spans="1:4" ht="30" customHeight="1">
      <c r="A80" s="122" t="s">
        <v>2338</v>
      </c>
      <c r="B80" s="107">
        <v>1055</v>
      </c>
      <c r="C80" s="34" t="s">
        <v>2264</v>
      </c>
      <c r="D80" s="123" t="s">
        <v>2262</v>
      </c>
    </row>
    <row r="81" spans="1:4" ht="30" customHeight="1">
      <c r="A81" s="122" t="s">
        <v>2339</v>
      </c>
      <c r="B81" s="107">
        <v>1855</v>
      </c>
      <c r="C81" s="34" t="s">
        <v>2264</v>
      </c>
      <c r="D81" s="123" t="s">
        <v>2262</v>
      </c>
    </row>
    <row r="82" spans="1:4" ht="30" customHeight="1">
      <c r="A82" s="122" t="s">
        <v>2340</v>
      </c>
      <c r="B82" s="107">
        <v>668</v>
      </c>
      <c r="C82" s="34" t="s">
        <v>2264</v>
      </c>
      <c r="D82" s="123" t="s">
        <v>2262</v>
      </c>
    </row>
    <row r="83" spans="1:4" ht="30" customHeight="1">
      <c r="A83" s="124" t="s">
        <v>2341</v>
      </c>
      <c r="B83" s="125">
        <v>731</v>
      </c>
      <c r="C83" s="126" t="s">
        <v>2264</v>
      </c>
      <c r="D83" s="127" t="s">
        <v>2262</v>
      </c>
    </row>
    <row r="84" spans="1:4" ht="30" customHeight="1">
      <c r="A84" s="124" t="s">
        <v>2342</v>
      </c>
      <c r="B84" s="125">
        <v>648</v>
      </c>
      <c r="C84" s="126" t="s">
        <v>2264</v>
      </c>
      <c r="D84" s="127" t="s">
        <v>2262</v>
      </c>
    </row>
    <row r="85" spans="1:4" ht="30" customHeight="1">
      <c r="A85" s="124" t="s">
        <v>2343</v>
      </c>
      <c r="B85" s="125">
        <v>783</v>
      </c>
      <c r="C85" s="126" t="s">
        <v>2264</v>
      </c>
      <c r="D85" s="127" t="s">
        <v>2262</v>
      </c>
    </row>
    <row r="86" spans="1:4" ht="30" customHeight="1">
      <c r="A86" s="124" t="s">
        <v>2344</v>
      </c>
      <c r="B86" s="125">
        <v>877</v>
      </c>
      <c r="C86" s="126" t="s">
        <v>2264</v>
      </c>
      <c r="D86" s="127" t="s">
        <v>2262</v>
      </c>
    </row>
    <row r="87" spans="1:4" ht="30" customHeight="1">
      <c r="A87" s="41" t="s">
        <v>2345</v>
      </c>
      <c r="B87" s="107">
        <v>297</v>
      </c>
      <c r="C87" s="129" t="s">
        <v>2264</v>
      </c>
      <c r="D87" s="130" t="s">
        <v>2262</v>
      </c>
    </row>
    <row r="88" spans="1:4" ht="30" customHeight="1">
      <c r="A88" s="41" t="s">
        <v>2346</v>
      </c>
      <c r="B88" s="107">
        <v>818</v>
      </c>
      <c r="C88" s="129" t="s">
        <v>2264</v>
      </c>
      <c r="D88" s="130" t="s">
        <v>2262</v>
      </c>
    </row>
    <row r="89" spans="1:4" ht="30" customHeight="1">
      <c r="A89" s="124" t="s">
        <v>2347</v>
      </c>
      <c r="B89" s="125">
        <v>623</v>
      </c>
      <c r="C89" s="126" t="s">
        <v>2264</v>
      </c>
      <c r="D89" s="127" t="s">
        <v>2262</v>
      </c>
    </row>
    <row r="90" spans="1:4" ht="30" customHeight="1">
      <c r="A90" s="124" t="s">
        <v>2348</v>
      </c>
      <c r="B90" s="125">
        <v>694</v>
      </c>
      <c r="C90" s="126" t="s">
        <v>2264</v>
      </c>
      <c r="D90" s="127" t="s">
        <v>2262</v>
      </c>
    </row>
    <row r="91" spans="1:4" ht="30" customHeight="1">
      <c r="A91" s="124" t="s">
        <v>2349</v>
      </c>
      <c r="B91" s="125">
        <v>896</v>
      </c>
      <c r="C91" s="126" t="s">
        <v>2264</v>
      </c>
      <c r="D91" s="127" t="s">
        <v>2262</v>
      </c>
    </row>
    <row r="92" spans="1:4" ht="30" customHeight="1">
      <c r="A92" s="124" t="s">
        <v>2350</v>
      </c>
      <c r="B92" s="125">
        <v>843</v>
      </c>
      <c r="C92" s="126" t="s">
        <v>2264</v>
      </c>
      <c r="D92" s="127" t="s">
        <v>2262</v>
      </c>
    </row>
    <row r="93" spans="1:4" ht="30" customHeight="1">
      <c r="A93" s="124" t="s">
        <v>2351</v>
      </c>
      <c r="B93" s="125">
        <v>593</v>
      </c>
      <c r="C93" s="126" t="s">
        <v>2264</v>
      </c>
      <c r="D93" s="127" t="s">
        <v>2262</v>
      </c>
    </row>
    <row r="94" spans="1:4" ht="30" customHeight="1">
      <c r="A94" s="124" t="s">
        <v>2352</v>
      </c>
      <c r="B94" s="125">
        <v>793</v>
      </c>
      <c r="C94" s="126" t="s">
        <v>2264</v>
      </c>
      <c r="D94" s="127" t="s">
        <v>2262</v>
      </c>
    </row>
    <row r="95" spans="1:4" ht="30" customHeight="1">
      <c r="A95" s="124" t="s">
        <v>2353</v>
      </c>
      <c r="B95" s="125">
        <v>1269</v>
      </c>
      <c r="C95" s="126" t="s">
        <v>2264</v>
      </c>
      <c r="D95" s="127" t="s">
        <v>2262</v>
      </c>
    </row>
    <row r="96" spans="1:4" ht="30" customHeight="1">
      <c r="A96" s="124" t="s">
        <v>2354</v>
      </c>
      <c r="B96" s="125">
        <v>516</v>
      </c>
      <c r="C96" s="126" t="s">
        <v>2264</v>
      </c>
      <c r="D96" s="127" t="s">
        <v>2262</v>
      </c>
    </row>
    <row r="97" spans="1:4" ht="30" customHeight="1">
      <c r="A97" s="124" t="s">
        <v>2355</v>
      </c>
      <c r="B97" s="125">
        <v>1190</v>
      </c>
      <c r="C97" s="126" t="s">
        <v>2264</v>
      </c>
      <c r="D97" s="127" t="s">
        <v>2262</v>
      </c>
    </row>
    <row r="98" spans="1:4" ht="30" customHeight="1">
      <c r="A98" s="124" t="s">
        <v>2356</v>
      </c>
      <c r="B98" s="125">
        <v>393</v>
      </c>
      <c r="C98" s="126" t="s">
        <v>2264</v>
      </c>
      <c r="D98" s="127" t="s">
        <v>2262</v>
      </c>
    </row>
    <row r="99" spans="1:4" ht="30" customHeight="1">
      <c r="A99" s="124" t="s">
        <v>2357</v>
      </c>
      <c r="B99" s="125">
        <v>2565</v>
      </c>
      <c r="C99" s="126" t="s">
        <v>2264</v>
      </c>
      <c r="D99" s="127" t="s">
        <v>2262</v>
      </c>
    </row>
    <row r="100" spans="1:4" ht="30" customHeight="1">
      <c r="A100" s="124" t="s">
        <v>2358</v>
      </c>
      <c r="B100" s="125">
        <v>719</v>
      </c>
      <c r="C100" s="126" t="s">
        <v>2264</v>
      </c>
      <c r="D100" s="127" t="s">
        <v>2262</v>
      </c>
    </row>
    <row r="101" spans="1:4" ht="30" customHeight="1">
      <c r="A101" s="41" t="s">
        <v>2359</v>
      </c>
      <c r="B101" s="107">
        <v>2526</v>
      </c>
      <c r="C101" s="34" t="s">
        <v>2299</v>
      </c>
      <c r="D101" s="123" t="s">
        <v>2262</v>
      </c>
    </row>
    <row r="102" spans="1:4" ht="30" customHeight="1">
      <c r="A102" s="41" t="s">
        <v>2360</v>
      </c>
      <c r="B102" s="107">
        <v>1177</v>
      </c>
      <c r="C102" s="34" t="s">
        <v>2299</v>
      </c>
      <c r="D102" s="123" t="s">
        <v>2262</v>
      </c>
    </row>
    <row r="103" spans="1:4" ht="30" customHeight="1">
      <c r="A103" s="41" t="s">
        <v>2361</v>
      </c>
      <c r="B103" s="107">
        <v>1719</v>
      </c>
      <c r="C103" s="34" t="s">
        <v>2299</v>
      </c>
      <c r="D103" s="123" t="s">
        <v>2262</v>
      </c>
    </row>
    <row r="104" spans="1:4" ht="30" customHeight="1">
      <c r="A104" s="41" t="s">
        <v>2362</v>
      </c>
      <c r="B104" s="107">
        <v>505</v>
      </c>
      <c r="C104" s="34" t="s">
        <v>2299</v>
      </c>
      <c r="D104" s="123" t="s">
        <v>2262</v>
      </c>
    </row>
    <row r="105" spans="1:4" ht="30" customHeight="1">
      <c r="A105" s="41" t="s">
        <v>2363</v>
      </c>
      <c r="B105" s="107">
        <v>224</v>
      </c>
      <c r="C105" s="34" t="s">
        <v>2299</v>
      </c>
      <c r="D105" s="123" t="s">
        <v>2262</v>
      </c>
    </row>
    <row r="106" spans="1:4" ht="30" customHeight="1">
      <c r="A106" s="41" t="s">
        <v>2364</v>
      </c>
      <c r="B106" s="107">
        <v>585</v>
      </c>
      <c r="C106" s="34" t="s">
        <v>2299</v>
      </c>
      <c r="D106" s="123" t="s">
        <v>2262</v>
      </c>
    </row>
    <row r="107" spans="1:4" ht="30" customHeight="1">
      <c r="A107" s="41" t="s">
        <v>2365</v>
      </c>
      <c r="B107" s="107">
        <v>833</v>
      </c>
      <c r="C107" s="34" t="s">
        <v>2299</v>
      </c>
      <c r="D107" s="123" t="s">
        <v>2262</v>
      </c>
    </row>
    <row r="108" spans="1:4" ht="30" customHeight="1">
      <c r="A108" s="41" t="s">
        <v>2366</v>
      </c>
      <c r="B108" s="107">
        <v>1187</v>
      </c>
      <c r="C108" s="34" t="s">
        <v>2299</v>
      </c>
      <c r="D108" s="123" t="s">
        <v>2262</v>
      </c>
    </row>
    <row r="109" spans="1:4" ht="30" customHeight="1">
      <c r="A109" s="41" t="s">
        <v>2367</v>
      </c>
      <c r="B109" s="107">
        <v>1550</v>
      </c>
      <c r="C109" s="34" t="s">
        <v>2299</v>
      </c>
      <c r="D109" s="123" t="s">
        <v>2262</v>
      </c>
    </row>
    <row r="110" spans="1:4" ht="30" customHeight="1">
      <c r="A110" s="41" t="s">
        <v>2368</v>
      </c>
      <c r="B110" s="132">
        <v>2179</v>
      </c>
      <c r="C110" s="34" t="s">
        <v>2299</v>
      </c>
      <c r="D110" s="123" t="s">
        <v>2262</v>
      </c>
    </row>
    <row r="111" spans="1:4" ht="30" customHeight="1">
      <c r="A111" s="41" t="s">
        <v>2369</v>
      </c>
      <c r="B111" s="132">
        <v>516</v>
      </c>
      <c r="C111" s="34" t="s">
        <v>2299</v>
      </c>
      <c r="D111" s="123" t="s">
        <v>2262</v>
      </c>
    </row>
    <row r="112" spans="1:4" ht="30" customHeight="1">
      <c r="A112" s="41" t="s">
        <v>2370</v>
      </c>
      <c r="B112" s="107">
        <v>569</v>
      </c>
      <c r="C112" s="34" t="s">
        <v>2299</v>
      </c>
      <c r="D112" s="123" t="s">
        <v>2262</v>
      </c>
    </row>
    <row r="113" spans="1:4" ht="30" customHeight="1">
      <c r="A113" s="41" t="s">
        <v>2371</v>
      </c>
      <c r="B113" s="107">
        <v>469</v>
      </c>
      <c r="C113" s="34" t="s">
        <v>2299</v>
      </c>
      <c r="D113" s="123" t="s">
        <v>2262</v>
      </c>
    </row>
    <row r="114" spans="1:4" ht="30" customHeight="1">
      <c r="A114" s="41" t="s">
        <v>2372</v>
      </c>
      <c r="B114" s="107">
        <v>228</v>
      </c>
      <c r="C114" s="34" t="s">
        <v>2373</v>
      </c>
      <c r="D114" s="133" t="s">
        <v>2262</v>
      </c>
    </row>
    <row r="115" spans="1:4" ht="30" customHeight="1">
      <c r="A115" s="41" t="s">
        <v>2374</v>
      </c>
      <c r="B115" s="125">
        <v>1097</v>
      </c>
      <c r="C115" s="34" t="s">
        <v>2373</v>
      </c>
      <c r="D115" s="133" t="s">
        <v>2262</v>
      </c>
    </row>
    <row r="116" spans="1:4" ht="30" customHeight="1">
      <c r="A116" s="41" t="s">
        <v>2375</v>
      </c>
      <c r="B116" s="107">
        <v>691</v>
      </c>
      <c r="C116" s="34" t="s">
        <v>2299</v>
      </c>
      <c r="D116" s="123" t="s">
        <v>2262</v>
      </c>
    </row>
    <row r="117" spans="1:4" ht="30" customHeight="1">
      <c r="A117" s="41" t="s">
        <v>2376</v>
      </c>
      <c r="B117" s="107">
        <v>1488</v>
      </c>
      <c r="C117" s="34" t="s">
        <v>2299</v>
      </c>
      <c r="D117" s="123" t="s">
        <v>2262</v>
      </c>
    </row>
    <row r="118" spans="1:4" ht="30" customHeight="1">
      <c r="A118" s="41" t="s">
        <v>2377</v>
      </c>
      <c r="B118" s="107">
        <v>987</v>
      </c>
      <c r="C118" s="34" t="s">
        <v>2299</v>
      </c>
      <c r="D118" s="123" t="s">
        <v>2262</v>
      </c>
    </row>
    <row r="119" spans="1:4" ht="30" customHeight="1">
      <c r="A119" s="41" t="s">
        <v>2378</v>
      </c>
      <c r="B119" s="107">
        <v>813</v>
      </c>
      <c r="C119" s="34" t="s">
        <v>2299</v>
      </c>
      <c r="D119" s="123" t="s">
        <v>2262</v>
      </c>
    </row>
    <row r="120" spans="1:4" ht="30" customHeight="1">
      <c r="A120" s="41" t="s">
        <v>2379</v>
      </c>
      <c r="B120" s="107">
        <v>1564</v>
      </c>
      <c r="C120" s="34" t="s">
        <v>2299</v>
      </c>
      <c r="D120" s="123" t="s">
        <v>2262</v>
      </c>
    </row>
    <row r="121" spans="1:4" ht="30" customHeight="1">
      <c r="A121" s="41" t="s">
        <v>2380</v>
      </c>
      <c r="B121" s="107">
        <v>1855</v>
      </c>
      <c r="C121" s="34" t="s">
        <v>2299</v>
      </c>
      <c r="D121" s="123" t="s">
        <v>2262</v>
      </c>
    </row>
    <row r="122" spans="1:4" ht="30" customHeight="1">
      <c r="A122" s="41" t="s">
        <v>2381</v>
      </c>
      <c r="B122" s="107">
        <v>1722</v>
      </c>
      <c r="C122" s="34" t="s">
        <v>2299</v>
      </c>
      <c r="D122" s="123" t="s">
        <v>2262</v>
      </c>
    </row>
    <row r="123" spans="1:4" ht="30" customHeight="1">
      <c r="A123" s="41" t="s">
        <v>2382</v>
      </c>
      <c r="B123" s="107">
        <v>635</v>
      </c>
      <c r="C123" s="34" t="s">
        <v>2299</v>
      </c>
      <c r="D123" s="123" t="s">
        <v>2262</v>
      </c>
    </row>
    <row r="124" spans="1:4" ht="30" customHeight="1">
      <c r="A124" s="41" t="s">
        <v>2383</v>
      </c>
      <c r="B124" s="107">
        <v>1157</v>
      </c>
      <c r="C124" s="34" t="s">
        <v>2299</v>
      </c>
      <c r="D124" s="123" t="s">
        <v>2262</v>
      </c>
    </row>
    <row r="125" spans="1:4" ht="30" customHeight="1">
      <c r="A125" s="41" t="s">
        <v>2384</v>
      </c>
      <c r="B125" s="107">
        <v>572</v>
      </c>
      <c r="C125" s="34" t="s">
        <v>2299</v>
      </c>
      <c r="D125" s="123" t="s">
        <v>2262</v>
      </c>
    </row>
    <row r="126" spans="1:4" ht="30" customHeight="1">
      <c r="A126" s="41" t="s">
        <v>2385</v>
      </c>
      <c r="B126" s="107">
        <v>777</v>
      </c>
      <c r="C126" s="34" t="s">
        <v>2299</v>
      </c>
      <c r="D126" s="123" t="s">
        <v>2262</v>
      </c>
    </row>
    <row r="127" spans="1:4" ht="30" customHeight="1">
      <c r="A127" s="41" t="s">
        <v>2386</v>
      </c>
      <c r="B127" s="107">
        <v>76</v>
      </c>
      <c r="C127" s="34" t="s">
        <v>2299</v>
      </c>
      <c r="D127" s="123" t="s">
        <v>2262</v>
      </c>
    </row>
    <row r="128" spans="1:4" ht="30" customHeight="1">
      <c r="A128" s="41" t="s">
        <v>2387</v>
      </c>
      <c r="B128" s="107">
        <v>744</v>
      </c>
      <c r="C128" s="34" t="s">
        <v>2299</v>
      </c>
      <c r="D128" s="123" t="s">
        <v>2262</v>
      </c>
    </row>
    <row r="129" spans="1:4" ht="30" customHeight="1">
      <c r="A129" s="41" t="s">
        <v>2388</v>
      </c>
      <c r="B129" s="107">
        <v>906</v>
      </c>
      <c r="C129" s="34" t="s">
        <v>2299</v>
      </c>
      <c r="D129" s="123" t="s">
        <v>2262</v>
      </c>
    </row>
    <row r="130" spans="1:4" ht="30" customHeight="1">
      <c r="A130" s="41" t="s">
        <v>2389</v>
      </c>
      <c r="B130" s="107">
        <v>883</v>
      </c>
      <c r="C130" s="34" t="s">
        <v>2299</v>
      </c>
      <c r="D130" s="123" t="s">
        <v>2262</v>
      </c>
    </row>
    <row r="131" spans="1:4" ht="30" customHeight="1">
      <c r="A131" s="41" t="s">
        <v>2390</v>
      </c>
      <c r="B131" s="107">
        <v>575</v>
      </c>
      <c r="C131" s="34" t="s">
        <v>2299</v>
      </c>
      <c r="D131" s="123" t="s">
        <v>2262</v>
      </c>
    </row>
    <row r="132" spans="1:4" ht="30" customHeight="1">
      <c r="A132" s="41" t="s">
        <v>2391</v>
      </c>
      <c r="B132" s="107">
        <v>1154</v>
      </c>
      <c r="C132" s="34" t="s">
        <v>2299</v>
      </c>
      <c r="D132" s="123" t="s">
        <v>2262</v>
      </c>
    </row>
    <row r="133" spans="1:4" ht="30" customHeight="1">
      <c r="A133" s="41" t="s">
        <v>2392</v>
      </c>
      <c r="B133" s="107">
        <v>1094</v>
      </c>
      <c r="C133" s="34" t="s">
        <v>2299</v>
      </c>
      <c r="D133" s="123" t="s">
        <v>2262</v>
      </c>
    </row>
    <row r="134" spans="1:4" ht="30" customHeight="1">
      <c r="A134" s="41" t="s">
        <v>2393</v>
      </c>
      <c r="B134" s="107">
        <v>998</v>
      </c>
      <c r="C134" s="34" t="s">
        <v>2299</v>
      </c>
      <c r="D134" s="123" t="s">
        <v>2262</v>
      </c>
    </row>
    <row r="135" spans="1:4" ht="30" customHeight="1">
      <c r="A135" s="41" t="s">
        <v>2394</v>
      </c>
      <c r="B135" s="107">
        <v>1736</v>
      </c>
      <c r="C135" s="34" t="s">
        <v>2299</v>
      </c>
      <c r="D135" s="123" t="s">
        <v>2262</v>
      </c>
    </row>
    <row r="136" spans="1:4" ht="30" customHeight="1">
      <c r="A136" s="41" t="s">
        <v>2395</v>
      </c>
      <c r="B136" s="107">
        <v>740</v>
      </c>
      <c r="C136" s="34" t="s">
        <v>2299</v>
      </c>
      <c r="D136" s="123" t="s">
        <v>2262</v>
      </c>
    </row>
  </sheetData>
  <phoneticPr fontId="3" type="noConversion"/>
  <conditionalFormatting sqref="A19">
    <cfRule type="duplicateValues" dxfId="18" priority="52"/>
    <cfRule type="duplicateValues" dxfId="17" priority="53"/>
    <cfRule type="duplicateValues" dxfId="16" priority="54"/>
  </conditionalFormatting>
  <conditionalFormatting sqref="A19">
    <cfRule type="duplicateValues" dxfId="15" priority="55"/>
  </conditionalFormatting>
  <conditionalFormatting sqref="A19">
    <cfRule type="duplicateValues" dxfId="14" priority="56"/>
  </conditionalFormatting>
  <conditionalFormatting sqref="A74">
    <cfRule type="duplicateValues" dxfId="13" priority="31"/>
    <cfRule type="duplicateValues" dxfId="12" priority="32"/>
    <cfRule type="duplicateValues" dxfId="11" priority="33"/>
  </conditionalFormatting>
  <conditionalFormatting sqref="A74">
    <cfRule type="duplicateValues" dxfId="10" priority="34"/>
  </conditionalFormatting>
  <conditionalFormatting sqref="A74">
    <cfRule type="duplicateValues" dxfId="9" priority="35"/>
  </conditionalFormatting>
  <conditionalFormatting sqref="A6:A18">
    <cfRule type="duplicateValues" dxfId="8" priority="92"/>
  </conditionalFormatting>
  <conditionalFormatting sqref="A75:A136 A6:A18 A20:A73">
    <cfRule type="duplicateValues" dxfId="7" priority="203"/>
    <cfRule type="duplicateValues" dxfId="6" priority="204"/>
    <cfRule type="duplicateValues" dxfId="5" priority="205"/>
  </conditionalFormatting>
  <conditionalFormatting sqref="A75:A136 A6:A18 A20:A73">
    <cfRule type="duplicateValues" dxfId="4" priority="212"/>
  </conditionalFormatting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3"/>
  <sheetViews>
    <sheetView workbookViewId="0">
      <selection activeCell="J16" sqref="J16"/>
    </sheetView>
  </sheetViews>
  <sheetFormatPr defaultRowHeight="16.5"/>
  <cols>
    <col min="1" max="1" width="29.875" style="160" customWidth="1"/>
    <col min="2" max="2" width="14.25" customWidth="1"/>
    <col min="3" max="3" width="8.625" customWidth="1"/>
  </cols>
  <sheetData>
    <row r="2" spans="1:4" ht="31.5">
      <c r="A2" s="399" t="s">
        <v>0</v>
      </c>
      <c r="B2" s="394"/>
      <c r="C2" s="394"/>
      <c r="D2" s="394"/>
    </row>
    <row r="3" spans="1:4" ht="17.25">
      <c r="A3" s="134"/>
      <c r="B3" s="65"/>
      <c r="C3" s="67"/>
      <c r="D3" s="67"/>
    </row>
    <row r="4" spans="1:4">
      <c r="A4" s="135" t="s">
        <v>2396</v>
      </c>
      <c r="B4" s="2" t="s">
        <v>2</v>
      </c>
      <c r="C4" s="3" t="s">
        <v>3</v>
      </c>
      <c r="D4" s="3" t="s">
        <v>4</v>
      </c>
    </row>
    <row r="5" spans="1:4">
      <c r="A5" s="299">
        <f>COUNTA(A6:A243)</f>
        <v>238</v>
      </c>
      <c r="B5" s="296">
        <f>SUM(B6:B243)</f>
        <v>233729.5</v>
      </c>
      <c r="C5" s="297"/>
      <c r="D5" s="3"/>
    </row>
    <row r="6" spans="1:4">
      <c r="A6" s="137" t="s">
        <v>2397</v>
      </c>
      <c r="B6" s="138">
        <v>1521</v>
      </c>
      <c r="C6" s="136" t="s">
        <v>2398</v>
      </c>
      <c r="D6" s="8"/>
    </row>
    <row r="7" spans="1:4">
      <c r="A7" s="140" t="s">
        <v>2399</v>
      </c>
      <c r="B7" s="141">
        <v>1236</v>
      </c>
      <c r="C7" s="139" t="s">
        <v>2398</v>
      </c>
      <c r="D7" s="8"/>
    </row>
    <row r="8" spans="1:4">
      <c r="A8" s="137" t="s">
        <v>2400</v>
      </c>
      <c r="B8" s="138">
        <v>1643</v>
      </c>
      <c r="C8" s="136" t="s">
        <v>2398</v>
      </c>
      <c r="D8" s="8"/>
    </row>
    <row r="9" spans="1:4">
      <c r="A9" s="140" t="s">
        <v>2401</v>
      </c>
      <c r="B9" s="141">
        <v>545</v>
      </c>
      <c r="C9" s="139" t="s">
        <v>2398</v>
      </c>
      <c r="D9" s="8"/>
    </row>
    <row r="10" spans="1:4">
      <c r="A10" s="140" t="s">
        <v>2402</v>
      </c>
      <c r="B10" s="141">
        <v>1107</v>
      </c>
      <c r="C10" s="139" t="s">
        <v>2398</v>
      </c>
      <c r="D10" s="8"/>
    </row>
    <row r="11" spans="1:4">
      <c r="A11" s="142" t="s">
        <v>2403</v>
      </c>
      <c r="B11" s="141">
        <v>2463</v>
      </c>
      <c r="C11" s="139" t="s">
        <v>2404</v>
      </c>
      <c r="D11" s="8"/>
    </row>
    <row r="12" spans="1:4">
      <c r="A12" s="142" t="s">
        <v>2405</v>
      </c>
      <c r="B12" s="141">
        <v>758</v>
      </c>
      <c r="C12" s="139" t="s">
        <v>2404</v>
      </c>
      <c r="D12" s="8"/>
    </row>
    <row r="13" spans="1:4">
      <c r="A13" s="143" t="s">
        <v>2406</v>
      </c>
      <c r="B13" s="138">
        <v>471</v>
      </c>
      <c r="C13" s="136" t="s">
        <v>2404</v>
      </c>
      <c r="D13" s="8"/>
    </row>
    <row r="14" spans="1:4">
      <c r="A14" s="142" t="s">
        <v>2407</v>
      </c>
      <c r="B14" s="141">
        <v>1355</v>
      </c>
      <c r="C14" s="139" t="s">
        <v>2404</v>
      </c>
      <c r="D14" s="8"/>
    </row>
    <row r="15" spans="1:4">
      <c r="A15" s="142" t="s">
        <v>2408</v>
      </c>
      <c r="B15" s="141">
        <v>871</v>
      </c>
      <c r="C15" s="139" t="s">
        <v>2404</v>
      </c>
      <c r="D15" s="8"/>
    </row>
    <row r="16" spans="1:4">
      <c r="A16" s="143" t="s">
        <v>2409</v>
      </c>
      <c r="B16" s="138">
        <v>311</v>
      </c>
      <c r="C16" s="136" t="s">
        <v>2404</v>
      </c>
      <c r="D16" s="8"/>
    </row>
    <row r="17" spans="1:4">
      <c r="A17" s="143" t="s">
        <v>2410</v>
      </c>
      <c r="B17" s="138">
        <v>1081</v>
      </c>
      <c r="C17" s="136" t="s">
        <v>2404</v>
      </c>
      <c r="D17" s="8"/>
    </row>
    <row r="18" spans="1:4">
      <c r="A18" s="142" t="s">
        <v>2411</v>
      </c>
      <c r="B18" s="141">
        <v>1868</v>
      </c>
      <c r="C18" s="139" t="s">
        <v>2404</v>
      </c>
      <c r="D18" s="8"/>
    </row>
    <row r="19" spans="1:4">
      <c r="A19" s="142" t="s">
        <v>2412</v>
      </c>
      <c r="B19" s="141">
        <v>1531</v>
      </c>
      <c r="C19" s="139" t="s">
        <v>2404</v>
      </c>
      <c r="D19" s="8"/>
    </row>
    <row r="20" spans="1:4">
      <c r="A20" s="142" t="s">
        <v>2413</v>
      </c>
      <c r="B20" s="141">
        <v>1854</v>
      </c>
      <c r="C20" s="139" t="s">
        <v>2404</v>
      </c>
      <c r="D20" s="8"/>
    </row>
    <row r="21" spans="1:4">
      <c r="A21" s="142" t="s">
        <v>2414</v>
      </c>
      <c r="B21" s="141">
        <v>906</v>
      </c>
      <c r="C21" s="139" t="s">
        <v>2404</v>
      </c>
      <c r="D21" s="8"/>
    </row>
    <row r="22" spans="1:4">
      <c r="A22" s="143" t="s">
        <v>2415</v>
      </c>
      <c r="B22" s="138">
        <v>532</v>
      </c>
      <c r="C22" s="136" t="s">
        <v>2404</v>
      </c>
      <c r="D22" s="8"/>
    </row>
    <row r="23" spans="1:4">
      <c r="A23" s="142" t="s">
        <v>2416</v>
      </c>
      <c r="B23" s="141">
        <v>532</v>
      </c>
      <c r="C23" s="139" t="s">
        <v>2404</v>
      </c>
      <c r="D23" s="8"/>
    </row>
    <row r="24" spans="1:4">
      <c r="A24" s="142" t="s">
        <v>2417</v>
      </c>
      <c r="B24" s="141">
        <v>964</v>
      </c>
      <c r="C24" s="139" t="s">
        <v>2404</v>
      </c>
      <c r="D24" s="8"/>
    </row>
    <row r="25" spans="1:4">
      <c r="A25" s="142" t="s">
        <v>2418</v>
      </c>
      <c r="B25" s="141">
        <v>1047</v>
      </c>
      <c r="C25" s="139" t="s">
        <v>2404</v>
      </c>
      <c r="D25" s="8"/>
    </row>
    <row r="26" spans="1:4">
      <c r="A26" s="142" t="s">
        <v>2419</v>
      </c>
      <c r="B26" s="141">
        <v>1160</v>
      </c>
      <c r="C26" s="139" t="s">
        <v>2404</v>
      </c>
      <c r="D26" s="8"/>
    </row>
    <row r="27" spans="1:4">
      <c r="A27" s="142" t="s">
        <v>2420</v>
      </c>
      <c r="B27" s="141">
        <v>1655</v>
      </c>
      <c r="C27" s="139" t="s">
        <v>2404</v>
      </c>
      <c r="D27" s="8"/>
    </row>
    <row r="28" spans="1:4">
      <c r="A28" s="142" t="s">
        <v>2421</v>
      </c>
      <c r="B28" s="141">
        <v>1346</v>
      </c>
      <c r="C28" s="139" t="s">
        <v>2404</v>
      </c>
      <c r="D28" s="8"/>
    </row>
    <row r="29" spans="1:4">
      <c r="A29" s="142" t="s">
        <v>2422</v>
      </c>
      <c r="B29" s="141">
        <v>1733</v>
      </c>
      <c r="C29" s="139" t="s">
        <v>2404</v>
      </c>
      <c r="D29" s="8"/>
    </row>
    <row r="30" spans="1:4">
      <c r="A30" s="142" t="s">
        <v>2423</v>
      </c>
      <c r="B30" s="141">
        <v>967</v>
      </c>
      <c r="C30" s="139" t="s">
        <v>2404</v>
      </c>
      <c r="D30" s="8"/>
    </row>
    <row r="31" spans="1:4">
      <c r="A31" s="142" t="s">
        <v>2424</v>
      </c>
      <c r="B31" s="141">
        <v>1288</v>
      </c>
      <c r="C31" s="139" t="s">
        <v>2404</v>
      </c>
      <c r="D31" s="8"/>
    </row>
    <row r="32" spans="1:4">
      <c r="A32" s="142" t="s">
        <v>2425</v>
      </c>
      <c r="B32" s="141">
        <v>863</v>
      </c>
      <c r="C32" s="139" t="s">
        <v>2404</v>
      </c>
      <c r="D32" s="8"/>
    </row>
    <row r="33" spans="1:4">
      <c r="A33" s="142" t="s">
        <v>2426</v>
      </c>
      <c r="B33" s="141">
        <v>539</v>
      </c>
      <c r="C33" s="139" t="s">
        <v>2404</v>
      </c>
      <c r="D33" s="8"/>
    </row>
    <row r="34" spans="1:4">
      <c r="A34" s="142" t="s">
        <v>2427</v>
      </c>
      <c r="B34" s="141">
        <v>1234</v>
      </c>
      <c r="C34" s="139" t="s">
        <v>2404</v>
      </c>
      <c r="D34" s="8"/>
    </row>
    <row r="35" spans="1:4">
      <c r="A35" s="142" t="s">
        <v>2428</v>
      </c>
      <c r="B35" s="141">
        <v>816</v>
      </c>
      <c r="C35" s="139" t="s">
        <v>2404</v>
      </c>
      <c r="D35" s="8"/>
    </row>
    <row r="36" spans="1:4">
      <c r="A36" s="142" t="s">
        <v>2429</v>
      </c>
      <c r="B36" s="141">
        <v>1360</v>
      </c>
      <c r="C36" s="139" t="s">
        <v>2404</v>
      </c>
      <c r="D36" s="8"/>
    </row>
    <row r="37" spans="1:4">
      <c r="A37" s="142" t="s">
        <v>2430</v>
      </c>
      <c r="B37" s="141">
        <v>1117</v>
      </c>
      <c r="C37" s="139" t="s">
        <v>2404</v>
      </c>
      <c r="D37" s="8"/>
    </row>
    <row r="38" spans="1:4">
      <c r="A38" s="142" t="s">
        <v>2431</v>
      </c>
      <c r="B38" s="141">
        <v>1283</v>
      </c>
      <c r="C38" s="139" t="s">
        <v>2404</v>
      </c>
      <c r="D38" s="8"/>
    </row>
    <row r="39" spans="1:4">
      <c r="A39" s="142" t="s">
        <v>2432</v>
      </c>
      <c r="B39" s="141">
        <v>988</v>
      </c>
      <c r="C39" s="139" t="s">
        <v>2404</v>
      </c>
      <c r="D39" s="8"/>
    </row>
    <row r="40" spans="1:4">
      <c r="A40" s="142" t="s">
        <v>2433</v>
      </c>
      <c r="B40" s="141">
        <v>635</v>
      </c>
      <c r="C40" s="139" t="s">
        <v>2404</v>
      </c>
      <c r="D40" s="8"/>
    </row>
    <row r="41" spans="1:4">
      <c r="A41" s="142" t="s">
        <v>2434</v>
      </c>
      <c r="B41" s="141">
        <v>929</v>
      </c>
      <c r="C41" s="139" t="s">
        <v>2404</v>
      </c>
      <c r="D41" s="8"/>
    </row>
    <row r="42" spans="1:4">
      <c r="A42" s="143" t="s">
        <v>2435</v>
      </c>
      <c r="B42" s="138">
        <v>2182</v>
      </c>
      <c r="C42" s="136" t="s">
        <v>2404</v>
      </c>
      <c r="D42" s="8"/>
    </row>
    <row r="43" spans="1:4">
      <c r="A43" s="142" t="s">
        <v>2436</v>
      </c>
      <c r="B43" s="141">
        <v>122</v>
      </c>
      <c r="C43" s="139" t="s">
        <v>2404</v>
      </c>
      <c r="D43" s="8"/>
    </row>
    <row r="44" spans="1:4">
      <c r="A44" s="143" t="s">
        <v>2437</v>
      </c>
      <c r="B44" s="138">
        <v>754</v>
      </c>
      <c r="C44" s="136" t="s">
        <v>2404</v>
      </c>
      <c r="D44" s="8"/>
    </row>
    <row r="45" spans="1:4">
      <c r="A45" s="142" t="s">
        <v>2438</v>
      </c>
      <c r="B45" s="141">
        <v>1064</v>
      </c>
      <c r="C45" s="139" t="s">
        <v>2404</v>
      </c>
      <c r="D45" s="8"/>
    </row>
    <row r="46" spans="1:4">
      <c r="A46" s="142" t="s">
        <v>2439</v>
      </c>
      <c r="B46" s="141">
        <v>595</v>
      </c>
      <c r="C46" s="139" t="s">
        <v>2404</v>
      </c>
      <c r="D46" s="8"/>
    </row>
    <row r="47" spans="1:4">
      <c r="A47" s="142" t="s">
        <v>2440</v>
      </c>
      <c r="B47" s="141">
        <v>1544</v>
      </c>
      <c r="C47" s="139" t="s">
        <v>2404</v>
      </c>
      <c r="D47" s="8"/>
    </row>
    <row r="48" spans="1:4">
      <c r="A48" s="142" t="s">
        <v>2441</v>
      </c>
      <c r="B48" s="141">
        <v>526</v>
      </c>
      <c r="C48" s="139" t="s">
        <v>2404</v>
      </c>
      <c r="D48" s="8"/>
    </row>
    <row r="49" spans="1:4">
      <c r="A49" s="142" t="s">
        <v>2442</v>
      </c>
      <c r="B49" s="141">
        <v>794</v>
      </c>
      <c r="C49" s="139" t="s">
        <v>2404</v>
      </c>
      <c r="D49" s="8"/>
    </row>
    <row r="50" spans="1:4">
      <c r="A50" s="142" t="s">
        <v>2443</v>
      </c>
      <c r="B50" s="141">
        <v>994</v>
      </c>
      <c r="C50" s="139" t="s">
        <v>2404</v>
      </c>
      <c r="D50" s="8"/>
    </row>
    <row r="51" spans="1:4">
      <c r="A51" s="143" t="s">
        <v>2444</v>
      </c>
      <c r="B51" s="138">
        <v>1406</v>
      </c>
      <c r="C51" s="136" t="s">
        <v>2404</v>
      </c>
      <c r="D51" s="8"/>
    </row>
    <row r="52" spans="1:4">
      <c r="A52" s="142" t="s">
        <v>2445</v>
      </c>
      <c r="B52" s="141">
        <v>760</v>
      </c>
      <c r="C52" s="139" t="s">
        <v>2404</v>
      </c>
      <c r="D52" s="8"/>
    </row>
    <row r="53" spans="1:4">
      <c r="A53" s="142" t="s">
        <v>2446</v>
      </c>
      <c r="B53" s="141">
        <v>1064</v>
      </c>
      <c r="C53" s="139" t="s">
        <v>2404</v>
      </c>
      <c r="D53" s="8"/>
    </row>
    <row r="54" spans="1:4">
      <c r="A54" s="142" t="s">
        <v>2447</v>
      </c>
      <c r="B54" s="141">
        <v>813</v>
      </c>
      <c r="C54" s="139" t="s">
        <v>2404</v>
      </c>
      <c r="D54" s="8"/>
    </row>
    <row r="55" spans="1:4">
      <c r="A55" s="142" t="s">
        <v>2448</v>
      </c>
      <c r="B55" s="141">
        <v>592</v>
      </c>
      <c r="C55" s="139" t="s">
        <v>2404</v>
      </c>
      <c r="D55" s="8"/>
    </row>
    <row r="56" spans="1:4">
      <c r="A56" s="142" t="s">
        <v>2449</v>
      </c>
      <c r="B56" s="141">
        <v>401</v>
      </c>
      <c r="C56" s="139" t="s">
        <v>2404</v>
      </c>
      <c r="D56" s="8"/>
    </row>
    <row r="57" spans="1:4">
      <c r="A57" s="142" t="s">
        <v>2450</v>
      </c>
      <c r="B57" s="141">
        <v>660</v>
      </c>
      <c r="C57" s="139" t="s">
        <v>2404</v>
      </c>
      <c r="D57" s="8"/>
    </row>
    <row r="58" spans="1:4">
      <c r="A58" s="142" t="s">
        <v>2451</v>
      </c>
      <c r="B58" s="141">
        <v>1317</v>
      </c>
      <c r="C58" s="139" t="s">
        <v>2404</v>
      </c>
      <c r="D58" s="8"/>
    </row>
    <row r="59" spans="1:4">
      <c r="A59" s="142" t="s">
        <v>2452</v>
      </c>
      <c r="B59" s="141">
        <v>2579</v>
      </c>
      <c r="C59" s="139" t="s">
        <v>2404</v>
      </c>
      <c r="D59" s="8"/>
    </row>
    <row r="60" spans="1:4">
      <c r="A60" s="142" t="s">
        <v>2453</v>
      </c>
      <c r="B60" s="141">
        <v>487</v>
      </c>
      <c r="C60" s="139" t="s">
        <v>2404</v>
      </c>
      <c r="D60" s="8"/>
    </row>
    <row r="61" spans="1:4">
      <c r="A61" s="142" t="s">
        <v>2454</v>
      </c>
      <c r="B61" s="141">
        <v>1147</v>
      </c>
      <c r="C61" s="139" t="s">
        <v>2404</v>
      </c>
      <c r="D61" s="8"/>
    </row>
    <row r="62" spans="1:4">
      <c r="A62" s="143" t="s">
        <v>2455</v>
      </c>
      <c r="B62" s="138">
        <v>1835</v>
      </c>
      <c r="C62" s="136" t="s">
        <v>2404</v>
      </c>
      <c r="D62" s="8"/>
    </row>
    <row r="63" spans="1:4">
      <c r="A63" s="142" t="s">
        <v>2456</v>
      </c>
      <c r="B63" s="141">
        <v>1481</v>
      </c>
      <c r="C63" s="139" t="s">
        <v>2404</v>
      </c>
      <c r="D63" s="8"/>
    </row>
    <row r="64" spans="1:4">
      <c r="A64" s="142" t="s">
        <v>2457</v>
      </c>
      <c r="B64" s="141">
        <v>582</v>
      </c>
      <c r="C64" s="139" t="s">
        <v>2404</v>
      </c>
      <c r="D64" s="8"/>
    </row>
    <row r="65" spans="1:4">
      <c r="A65" s="142" t="s">
        <v>2458</v>
      </c>
      <c r="B65" s="141">
        <v>880</v>
      </c>
      <c r="C65" s="139" t="s">
        <v>2404</v>
      </c>
      <c r="D65" s="8"/>
    </row>
    <row r="66" spans="1:4">
      <c r="A66" s="143" t="s">
        <v>2459</v>
      </c>
      <c r="B66" s="138">
        <v>1531</v>
      </c>
      <c r="C66" s="136" t="s">
        <v>2404</v>
      </c>
      <c r="D66" s="8"/>
    </row>
    <row r="67" spans="1:4">
      <c r="A67" s="143" t="s">
        <v>2460</v>
      </c>
      <c r="B67" s="138">
        <v>800</v>
      </c>
      <c r="C67" s="136" t="s">
        <v>2404</v>
      </c>
      <c r="D67" s="8"/>
    </row>
    <row r="68" spans="1:4">
      <c r="A68" s="142" t="s">
        <v>2461</v>
      </c>
      <c r="B68" s="141">
        <v>648</v>
      </c>
      <c r="C68" s="139" t="s">
        <v>2404</v>
      </c>
      <c r="D68" s="8"/>
    </row>
    <row r="69" spans="1:4">
      <c r="A69" s="144" t="s">
        <v>2462</v>
      </c>
      <c r="B69" s="145">
        <v>447</v>
      </c>
      <c r="C69" s="139" t="s">
        <v>2404</v>
      </c>
      <c r="D69" s="8"/>
    </row>
    <row r="70" spans="1:4">
      <c r="A70" s="144" t="s">
        <v>2463</v>
      </c>
      <c r="B70" s="145">
        <v>2030</v>
      </c>
      <c r="C70" s="139" t="s">
        <v>2404</v>
      </c>
      <c r="D70" s="8"/>
    </row>
    <row r="71" spans="1:4">
      <c r="A71" s="144" t="s">
        <v>2464</v>
      </c>
      <c r="B71" s="145">
        <v>387</v>
      </c>
      <c r="C71" s="139" t="s">
        <v>2404</v>
      </c>
      <c r="D71" s="8"/>
    </row>
    <row r="72" spans="1:4">
      <c r="A72" s="144" t="s">
        <v>2465</v>
      </c>
      <c r="B72" s="145">
        <v>995</v>
      </c>
      <c r="C72" s="136" t="s">
        <v>2404</v>
      </c>
      <c r="D72" s="8"/>
    </row>
    <row r="73" spans="1:4">
      <c r="A73" s="146" t="s">
        <v>2466</v>
      </c>
      <c r="B73" s="147">
        <v>572</v>
      </c>
      <c r="C73" s="139" t="s">
        <v>2404</v>
      </c>
      <c r="D73" s="8"/>
    </row>
    <row r="74" spans="1:4">
      <c r="A74" s="146" t="s">
        <v>2467</v>
      </c>
      <c r="B74" s="147">
        <v>607</v>
      </c>
      <c r="C74" s="139" t="s">
        <v>2404</v>
      </c>
      <c r="D74" s="8"/>
    </row>
    <row r="75" spans="1:4">
      <c r="A75" s="146" t="s">
        <v>2468</v>
      </c>
      <c r="B75" s="147">
        <v>1280</v>
      </c>
      <c r="C75" s="139" t="s">
        <v>2404</v>
      </c>
      <c r="D75" s="8"/>
    </row>
    <row r="76" spans="1:4">
      <c r="A76" s="146" t="s">
        <v>2469</v>
      </c>
      <c r="B76" s="147">
        <v>711</v>
      </c>
      <c r="C76" s="139" t="s">
        <v>2404</v>
      </c>
      <c r="D76" s="8"/>
    </row>
    <row r="77" spans="1:4">
      <c r="A77" s="146" t="s">
        <v>2470</v>
      </c>
      <c r="B77" s="147">
        <v>674</v>
      </c>
      <c r="C77" s="139" t="s">
        <v>2404</v>
      </c>
      <c r="D77" s="8"/>
    </row>
    <row r="78" spans="1:4">
      <c r="A78" s="143" t="s">
        <v>2471</v>
      </c>
      <c r="B78" s="138">
        <v>1091</v>
      </c>
      <c r="C78" s="136" t="s">
        <v>2404</v>
      </c>
      <c r="D78" s="8"/>
    </row>
    <row r="79" spans="1:4">
      <c r="A79" s="143" t="s">
        <v>2472</v>
      </c>
      <c r="B79" s="138">
        <v>1243</v>
      </c>
      <c r="C79" s="136" t="s">
        <v>2404</v>
      </c>
      <c r="D79" s="8"/>
    </row>
    <row r="80" spans="1:4">
      <c r="A80" s="142" t="s">
        <v>2473</v>
      </c>
      <c r="B80" s="141">
        <v>631</v>
      </c>
      <c r="C80" s="139" t="s">
        <v>2404</v>
      </c>
      <c r="D80" s="8"/>
    </row>
    <row r="81" spans="1:4">
      <c r="A81" s="142" t="s">
        <v>2474</v>
      </c>
      <c r="B81" s="141">
        <v>1464</v>
      </c>
      <c r="C81" s="139" t="s">
        <v>2404</v>
      </c>
      <c r="D81" s="8"/>
    </row>
    <row r="82" spans="1:4">
      <c r="A82" s="146" t="s">
        <v>2475</v>
      </c>
      <c r="B82" s="147">
        <v>1256</v>
      </c>
      <c r="C82" s="139" t="s">
        <v>2404</v>
      </c>
      <c r="D82" s="8"/>
    </row>
    <row r="83" spans="1:4">
      <c r="A83" s="146" t="s">
        <v>2476</v>
      </c>
      <c r="B83" s="147">
        <v>770</v>
      </c>
      <c r="C83" s="139" t="s">
        <v>2404</v>
      </c>
      <c r="D83" s="8"/>
    </row>
    <row r="84" spans="1:4">
      <c r="A84" s="146" t="s">
        <v>2477</v>
      </c>
      <c r="B84" s="147">
        <v>239</v>
      </c>
      <c r="C84" s="139" t="s">
        <v>2404</v>
      </c>
      <c r="D84" s="8"/>
    </row>
    <row r="85" spans="1:4">
      <c r="A85" s="146" t="s">
        <v>2478</v>
      </c>
      <c r="B85" s="147">
        <v>406</v>
      </c>
      <c r="C85" s="139" t="s">
        <v>2404</v>
      </c>
      <c r="D85" s="8"/>
    </row>
    <row r="86" spans="1:4">
      <c r="A86" s="146" t="s">
        <v>2479</v>
      </c>
      <c r="B86" s="147">
        <v>510</v>
      </c>
      <c r="C86" s="139" t="s">
        <v>2404</v>
      </c>
      <c r="D86" s="8"/>
    </row>
    <row r="87" spans="1:4">
      <c r="A87" s="146" t="s">
        <v>2480</v>
      </c>
      <c r="B87" s="147">
        <v>638</v>
      </c>
      <c r="C87" s="139" t="s">
        <v>2404</v>
      </c>
      <c r="D87" s="8"/>
    </row>
    <row r="88" spans="1:4">
      <c r="A88" s="146" t="s">
        <v>2481</v>
      </c>
      <c r="B88" s="147">
        <v>1454.5</v>
      </c>
      <c r="C88" s="139" t="s">
        <v>2404</v>
      </c>
      <c r="D88" s="8"/>
    </row>
    <row r="89" spans="1:4">
      <c r="A89" s="146" t="s">
        <v>2482</v>
      </c>
      <c r="B89" s="147">
        <v>765</v>
      </c>
      <c r="C89" s="139" t="s">
        <v>2404</v>
      </c>
      <c r="D89" s="8"/>
    </row>
    <row r="90" spans="1:4">
      <c r="A90" s="146" t="s">
        <v>2483</v>
      </c>
      <c r="B90" s="147">
        <v>605</v>
      </c>
      <c r="C90" s="139" t="s">
        <v>2404</v>
      </c>
      <c r="D90" s="8"/>
    </row>
    <row r="91" spans="1:4">
      <c r="A91" s="142" t="s">
        <v>2484</v>
      </c>
      <c r="B91" s="141">
        <v>853</v>
      </c>
      <c r="C91" s="139" t="s">
        <v>2404</v>
      </c>
      <c r="D91" s="8"/>
    </row>
    <row r="92" spans="1:4">
      <c r="A92" s="142" t="s">
        <v>2485</v>
      </c>
      <c r="B92" s="141">
        <v>673</v>
      </c>
      <c r="C92" s="139" t="s">
        <v>2404</v>
      </c>
      <c r="D92" s="8"/>
    </row>
    <row r="93" spans="1:4">
      <c r="A93" s="142" t="s">
        <v>2486</v>
      </c>
      <c r="B93" s="141">
        <v>590</v>
      </c>
      <c r="C93" s="139" t="s">
        <v>2404</v>
      </c>
      <c r="D93" s="8"/>
    </row>
    <row r="94" spans="1:4">
      <c r="A94" s="142" t="s">
        <v>2487</v>
      </c>
      <c r="B94" s="141">
        <v>271</v>
      </c>
      <c r="C94" s="139" t="s">
        <v>2404</v>
      </c>
      <c r="D94" s="8"/>
    </row>
    <row r="95" spans="1:4">
      <c r="A95" s="142" t="s">
        <v>2488</v>
      </c>
      <c r="B95" s="141">
        <v>168</v>
      </c>
      <c r="C95" s="139" t="s">
        <v>2404</v>
      </c>
      <c r="D95" s="8"/>
    </row>
    <row r="96" spans="1:4">
      <c r="A96" s="149" t="s">
        <v>2489</v>
      </c>
      <c r="B96" s="150">
        <v>198</v>
      </c>
      <c r="C96" s="148" t="s">
        <v>2490</v>
      </c>
      <c r="D96" s="8"/>
    </row>
    <row r="97" spans="1:4">
      <c r="A97" s="149" t="s">
        <v>2491</v>
      </c>
      <c r="B97" s="150">
        <v>3121</v>
      </c>
      <c r="C97" s="148" t="s">
        <v>2490</v>
      </c>
      <c r="D97" s="8"/>
    </row>
    <row r="98" spans="1:4">
      <c r="A98" s="149" t="s">
        <v>2492</v>
      </c>
      <c r="B98" s="150">
        <v>255</v>
      </c>
      <c r="C98" s="148" t="s">
        <v>2490</v>
      </c>
      <c r="D98" s="8"/>
    </row>
    <row r="99" spans="1:4">
      <c r="A99" s="149" t="s">
        <v>2493</v>
      </c>
      <c r="B99" s="150">
        <v>995</v>
      </c>
      <c r="C99" s="148" t="s">
        <v>2490</v>
      </c>
      <c r="D99" s="8"/>
    </row>
    <row r="100" spans="1:4">
      <c r="A100" s="149" t="s">
        <v>2494</v>
      </c>
      <c r="B100" s="150">
        <v>1330</v>
      </c>
      <c r="C100" s="148" t="s">
        <v>2490</v>
      </c>
      <c r="D100" s="8"/>
    </row>
    <row r="101" spans="1:4">
      <c r="A101" s="149" t="s">
        <v>2495</v>
      </c>
      <c r="B101" s="150">
        <v>569</v>
      </c>
      <c r="C101" s="148" t="s">
        <v>2490</v>
      </c>
      <c r="D101" s="8"/>
    </row>
    <row r="102" spans="1:4">
      <c r="A102" s="149" t="s">
        <v>2496</v>
      </c>
      <c r="B102" s="150">
        <v>998</v>
      </c>
      <c r="C102" s="148" t="s">
        <v>2490</v>
      </c>
      <c r="D102" s="8"/>
    </row>
    <row r="103" spans="1:4">
      <c r="A103" s="149" t="s">
        <v>2497</v>
      </c>
      <c r="B103" s="150">
        <v>1198</v>
      </c>
      <c r="C103" s="148" t="s">
        <v>2490</v>
      </c>
      <c r="D103" s="8"/>
    </row>
    <row r="104" spans="1:4">
      <c r="A104" s="149" t="s">
        <v>2498</v>
      </c>
      <c r="B104" s="150">
        <v>92</v>
      </c>
      <c r="C104" s="148" t="s">
        <v>2490</v>
      </c>
      <c r="D104" s="8"/>
    </row>
    <row r="105" spans="1:4">
      <c r="A105" s="152" t="s">
        <v>2499</v>
      </c>
      <c r="B105" s="153">
        <v>337</v>
      </c>
      <c r="C105" s="151" t="s">
        <v>2490</v>
      </c>
      <c r="D105" s="8"/>
    </row>
    <row r="106" spans="1:4">
      <c r="A106" s="152" t="s">
        <v>2500</v>
      </c>
      <c r="B106" s="153">
        <v>1399</v>
      </c>
      <c r="C106" s="151" t="s">
        <v>2490</v>
      </c>
      <c r="D106" s="8"/>
    </row>
    <row r="107" spans="1:4">
      <c r="A107" s="149" t="s">
        <v>2501</v>
      </c>
      <c r="B107" s="150">
        <v>460</v>
      </c>
      <c r="C107" s="148" t="s">
        <v>2490</v>
      </c>
      <c r="D107" s="8"/>
    </row>
    <row r="108" spans="1:4">
      <c r="A108" s="149" t="s">
        <v>2502</v>
      </c>
      <c r="B108" s="150">
        <v>1527</v>
      </c>
      <c r="C108" s="148" t="s">
        <v>2490</v>
      </c>
      <c r="D108" s="8"/>
    </row>
    <row r="109" spans="1:4">
      <c r="A109" s="149" t="s">
        <v>2503</v>
      </c>
      <c r="B109" s="150">
        <v>3654</v>
      </c>
      <c r="C109" s="148" t="s">
        <v>2490</v>
      </c>
      <c r="D109" s="8"/>
    </row>
    <row r="110" spans="1:4">
      <c r="A110" s="152" t="s">
        <v>2504</v>
      </c>
      <c r="B110" s="153">
        <v>1023</v>
      </c>
      <c r="C110" s="151" t="s">
        <v>2490</v>
      </c>
      <c r="D110" s="8"/>
    </row>
    <row r="111" spans="1:4">
      <c r="A111" s="152" t="s">
        <v>2505</v>
      </c>
      <c r="B111" s="153">
        <v>852</v>
      </c>
      <c r="C111" s="151" t="s">
        <v>2490</v>
      </c>
      <c r="D111" s="8"/>
    </row>
    <row r="112" spans="1:4">
      <c r="A112" s="152" t="s">
        <v>2506</v>
      </c>
      <c r="B112" s="153">
        <v>971</v>
      </c>
      <c r="C112" s="151" t="s">
        <v>2490</v>
      </c>
      <c r="D112" s="8"/>
    </row>
    <row r="113" spans="1:4">
      <c r="A113" s="149" t="s">
        <v>2507</v>
      </c>
      <c r="B113" s="150">
        <v>949</v>
      </c>
      <c r="C113" s="148" t="s">
        <v>2490</v>
      </c>
      <c r="D113" s="8"/>
    </row>
    <row r="114" spans="1:4">
      <c r="A114" s="149" t="s">
        <v>2508</v>
      </c>
      <c r="B114" s="150">
        <v>893</v>
      </c>
      <c r="C114" s="148" t="s">
        <v>2490</v>
      </c>
      <c r="D114" s="8"/>
    </row>
    <row r="115" spans="1:4">
      <c r="A115" s="149" t="s">
        <v>2509</v>
      </c>
      <c r="B115" s="150">
        <v>2220</v>
      </c>
      <c r="C115" s="148" t="s">
        <v>2490</v>
      </c>
      <c r="D115" s="8"/>
    </row>
    <row r="116" spans="1:4">
      <c r="A116" s="149" t="s">
        <v>2510</v>
      </c>
      <c r="B116" s="150">
        <v>602</v>
      </c>
      <c r="C116" s="148" t="s">
        <v>2490</v>
      </c>
      <c r="D116" s="8"/>
    </row>
    <row r="117" spans="1:4">
      <c r="A117" s="149" t="s">
        <v>2511</v>
      </c>
      <c r="B117" s="150">
        <v>1727</v>
      </c>
      <c r="C117" s="148" t="s">
        <v>2490</v>
      </c>
      <c r="D117" s="8"/>
    </row>
    <row r="118" spans="1:4">
      <c r="A118" s="149" t="s">
        <v>2512</v>
      </c>
      <c r="B118" s="150">
        <v>918</v>
      </c>
      <c r="C118" s="148" t="s">
        <v>2490</v>
      </c>
      <c r="D118" s="8"/>
    </row>
    <row r="119" spans="1:4">
      <c r="A119" s="152" t="s">
        <v>2513</v>
      </c>
      <c r="B119" s="153">
        <v>231</v>
      </c>
      <c r="C119" s="151" t="s">
        <v>2490</v>
      </c>
      <c r="D119" s="8"/>
    </row>
    <row r="120" spans="1:4">
      <c r="A120" s="149" t="s">
        <v>2514</v>
      </c>
      <c r="B120" s="150">
        <v>436</v>
      </c>
      <c r="C120" s="148" t="s">
        <v>2490</v>
      </c>
      <c r="D120" s="8"/>
    </row>
    <row r="121" spans="1:4">
      <c r="A121" s="152" t="s">
        <v>2515</v>
      </c>
      <c r="B121" s="153">
        <v>1187</v>
      </c>
      <c r="C121" s="151" t="s">
        <v>2490</v>
      </c>
      <c r="D121" s="8"/>
    </row>
    <row r="122" spans="1:4">
      <c r="A122" s="149" t="s">
        <v>2516</v>
      </c>
      <c r="B122" s="150">
        <v>1743</v>
      </c>
      <c r="C122" s="148" t="s">
        <v>2490</v>
      </c>
      <c r="D122" s="8"/>
    </row>
    <row r="123" spans="1:4">
      <c r="A123" s="149" t="s">
        <v>2517</v>
      </c>
      <c r="B123" s="150">
        <v>1230</v>
      </c>
      <c r="C123" s="148" t="s">
        <v>2490</v>
      </c>
      <c r="D123" s="8"/>
    </row>
    <row r="124" spans="1:4">
      <c r="A124" s="149" t="s">
        <v>2518</v>
      </c>
      <c r="B124" s="150">
        <v>744</v>
      </c>
      <c r="C124" s="148" t="s">
        <v>2490</v>
      </c>
      <c r="D124" s="8"/>
    </row>
    <row r="125" spans="1:4">
      <c r="A125" s="149" t="s">
        <v>2519</v>
      </c>
      <c r="B125" s="150">
        <v>850</v>
      </c>
      <c r="C125" s="148" t="s">
        <v>2490</v>
      </c>
      <c r="D125" s="8"/>
    </row>
    <row r="126" spans="1:4">
      <c r="A126" s="152" t="s">
        <v>2520</v>
      </c>
      <c r="B126" s="153">
        <v>638</v>
      </c>
      <c r="C126" s="151" t="s">
        <v>2490</v>
      </c>
      <c r="D126" s="8"/>
    </row>
    <row r="127" spans="1:4">
      <c r="A127" s="152" t="s">
        <v>2521</v>
      </c>
      <c r="B127" s="153">
        <v>450</v>
      </c>
      <c r="C127" s="151" t="s">
        <v>2490</v>
      </c>
      <c r="D127" s="8"/>
    </row>
    <row r="128" spans="1:4">
      <c r="A128" s="149" t="s">
        <v>2522</v>
      </c>
      <c r="B128" s="150">
        <v>908</v>
      </c>
      <c r="C128" s="148" t="s">
        <v>2490</v>
      </c>
      <c r="D128" s="8"/>
    </row>
    <row r="129" spans="1:4">
      <c r="A129" s="149" t="s">
        <v>2523</v>
      </c>
      <c r="B129" s="150">
        <v>909</v>
      </c>
      <c r="C129" s="148" t="s">
        <v>2490</v>
      </c>
      <c r="D129" s="8"/>
    </row>
    <row r="130" spans="1:4">
      <c r="A130" s="149" t="s">
        <v>2524</v>
      </c>
      <c r="B130" s="150">
        <v>646</v>
      </c>
      <c r="C130" s="148" t="s">
        <v>2490</v>
      </c>
      <c r="D130" s="8"/>
    </row>
    <row r="131" spans="1:4">
      <c r="A131" s="152" t="s">
        <v>2525</v>
      </c>
      <c r="B131" s="153">
        <v>274</v>
      </c>
      <c r="C131" s="151" t="s">
        <v>2490</v>
      </c>
      <c r="D131" s="8"/>
    </row>
    <row r="132" spans="1:4">
      <c r="A132" s="149" t="s">
        <v>2526</v>
      </c>
      <c r="B132" s="150">
        <v>337</v>
      </c>
      <c r="C132" s="148" t="s">
        <v>2490</v>
      </c>
      <c r="D132" s="8"/>
    </row>
    <row r="133" spans="1:4">
      <c r="A133" s="149" t="s">
        <v>2527</v>
      </c>
      <c r="B133" s="150">
        <v>473</v>
      </c>
      <c r="C133" s="148" t="s">
        <v>2490</v>
      </c>
      <c r="D133" s="8"/>
    </row>
    <row r="134" spans="1:4">
      <c r="A134" s="149" t="s">
        <v>2528</v>
      </c>
      <c r="B134" s="150">
        <v>783</v>
      </c>
      <c r="C134" s="148" t="s">
        <v>2490</v>
      </c>
      <c r="D134" s="8"/>
    </row>
    <row r="135" spans="1:4">
      <c r="A135" s="149" t="s">
        <v>2529</v>
      </c>
      <c r="B135" s="150">
        <v>1154</v>
      </c>
      <c r="C135" s="148" t="s">
        <v>2490</v>
      </c>
      <c r="D135" s="8"/>
    </row>
    <row r="136" spans="1:4">
      <c r="A136" s="149" t="s">
        <v>2530</v>
      </c>
      <c r="B136" s="150">
        <v>393</v>
      </c>
      <c r="C136" s="148" t="s">
        <v>2490</v>
      </c>
      <c r="D136" s="8"/>
    </row>
    <row r="137" spans="1:4">
      <c r="A137" s="152" t="s">
        <v>2531</v>
      </c>
      <c r="B137" s="153">
        <v>400</v>
      </c>
      <c r="C137" s="151" t="s">
        <v>2490</v>
      </c>
      <c r="D137" s="8"/>
    </row>
    <row r="138" spans="1:4">
      <c r="A138" s="149" t="s">
        <v>2532</v>
      </c>
      <c r="B138" s="150">
        <v>962</v>
      </c>
      <c r="C138" s="148" t="s">
        <v>2490</v>
      </c>
      <c r="D138" s="8"/>
    </row>
    <row r="139" spans="1:4">
      <c r="A139" s="149" t="s">
        <v>2533</v>
      </c>
      <c r="B139" s="150">
        <v>1491</v>
      </c>
      <c r="C139" s="148" t="s">
        <v>2490</v>
      </c>
      <c r="D139" s="8"/>
    </row>
    <row r="140" spans="1:4">
      <c r="A140" s="149" t="s">
        <v>2534</v>
      </c>
      <c r="B140" s="150">
        <v>1263</v>
      </c>
      <c r="C140" s="148" t="s">
        <v>2490</v>
      </c>
      <c r="D140" s="8"/>
    </row>
    <row r="141" spans="1:4">
      <c r="A141" s="152" t="s">
        <v>2535</v>
      </c>
      <c r="B141" s="153">
        <v>638</v>
      </c>
      <c r="C141" s="151" t="s">
        <v>2490</v>
      </c>
      <c r="D141" s="8"/>
    </row>
    <row r="142" spans="1:4">
      <c r="A142" s="152" t="s">
        <v>2536</v>
      </c>
      <c r="B142" s="153">
        <v>1110</v>
      </c>
      <c r="C142" s="151" t="s">
        <v>2490</v>
      </c>
      <c r="D142" s="8"/>
    </row>
    <row r="143" spans="1:4">
      <c r="A143" s="152" t="s">
        <v>2537</v>
      </c>
      <c r="B143" s="153">
        <v>664</v>
      </c>
      <c r="C143" s="151" t="s">
        <v>2490</v>
      </c>
      <c r="D143" s="8"/>
    </row>
    <row r="144" spans="1:4">
      <c r="A144" s="149" t="s">
        <v>2538</v>
      </c>
      <c r="B144" s="150">
        <v>1962</v>
      </c>
      <c r="C144" s="148" t="s">
        <v>2490</v>
      </c>
      <c r="D144" s="8"/>
    </row>
    <row r="145" spans="1:4">
      <c r="A145" s="149" t="s">
        <v>2539</v>
      </c>
      <c r="B145" s="150">
        <v>2189</v>
      </c>
      <c r="C145" s="148" t="s">
        <v>2490</v>
      </c>
      <c r="D145" s="8"/>
    </row>
    <row r="146" spans="1:4">
      <c r="A146" s="149" t="s">
        <v>2540</v>
      </c>
      <c r="B146" s="150">
        <v>437</v>
      </c>
      <c r="C146" s="148" t="s">
        <v>2490</v>
      </c>
      <c r="D146" s="8"/>
    </row>
    <row r="147" spans="1:4">
      <c r="A147" s="149" t="s">
        <v>2541</v>
      </c>
      <c r="B147" s="150">
        <v>140</v>
      </c>
      <c r="C147" s="148" t="s">
        <v>2490</v>
      </c>
      <c r="D147" s="8"/>
    </row>
    <row r="148" spans="1:4">
      <c r="A148" s="149" t="s">
        <v>2542</v>
      </c>
      <c r="B148" s="150">
        <v>1264</v>
      </c>
      <c r="C148" s="148" t="s">
        <v>2490</v>
      </c>
      <c r="D148" s="8"/>
    </row>
    <row r="149" spans="1:4">
      <c r="A149" s="149" t="s">
        <v>2543</v>
      </c>
      <c r="B149" s="150">
        <v>628</v>
      </c>
      <c r="C149" s="148" t="s">
        <v>2490</v>
      </c>
      <c r="D149" s="8"/>
    </row>
    <row r="150" spans="1:4">
      <c r="A150" s="149" t="s">
        <v>2544</v>
      </c>
      <c r="B150" s="150">
        <v>707</v>
      </c>
      <c r="C150" s="148" t="s">
        <v>2490</v>
      </c>
      <c r="D150" s="8"/>
    </row>
    <row r="151" spans="1:4">
      <c r="A151" s="149" t="s">
        <v>2545</v>
      </c>
      <c r="B151" s="150">
        <v>1474</v>
      </c>
      <c r="C151" s="148" t="s">
        <v>2490</v>
      </c>
      <c r="D151" s="8"/>
    </row>
    <row r="152" spans="1:4">
      <c r="A152" s="152" t="s">
        <v>2546</v>
      </c>
      <c r="B152" s="153">
        <v>875</v>
      </c>
      <c r="C152" s="151" t="s">
        <v>2490</v>
      </c>
      <c r="D152" s="8"/>
    </row>
    <row r="153" spans="1:4">
      <c r="A153" s="149" t="s">
        <v>2547</v>
      </c>
      <c r="B153" s="150">
        <v>658</v>
      </c>
      <c r="C153" s="148" t="s">
        <v>2490</v>
      </c>
      <c r="D153" s="8"/>
    </row>
    <row r="154" spans="1:4">
      <c r="A154" s="149" t="s">
        <v>2548</v>
      </c>
      <c r="B154" s="150">
        <v>783</v>
      </c>
      <c r="C154" s="148" t="s">
        <v>2490</v>
      </c>
      <c r="D154" s="8"/>
    </row>
    <row r="155" spans="1:4">
      <c r="A155" s="149" t="s">
        <v>2549</v>
      </c>
      <c r="B155" s="150">
        <v>1571</v>
      </c>
      <c r="C155" s="148" t="s">
        <v>2490</v>
      </c>
      <c r="D155" s="8"/>
    </row>
    <row r="156" spans="1:4">
      <c r="A156" s="152" t="s">
        <v>2550</v>
      </c>
      <c r="B156" s="153">
        <v>1250</v>
      </c>
      <c r="C156" s="151" t="s">
        <v>2490</v>
      </c>
      <c r="D156" s="8"/>
    </row>
    <row r="157" spans="1:4">
      <c r="A157" s="149" t="s">
        <v>2551</v>
      </c>
      <c r="B157" s="150">
        <v>1098</v>
      </c>
      <c r="C157" s="148" t="s">
        <v>2490</v>
      </c>
      <c r="D157" s="8"/>
    </row>
    <row r="158" spans="1:4">
      <c r="A158" s="149" t="s">
        <v>2552</v>
      </c>
      <c r="B158" s="150">
        <v>726</v>
      </c>
      <c r="C158" s="148" t="s">
        <v>2490</v>
      </c>
      <c r="D158" s="8"/>
    </row>
    <row r="159" spans="1:4">
      <c r="A159" s="149" t="s">
        <v>2553</v>
      </c>
      <c r="B159" s="150">
        <v>2042</v>
      </c>
      <c r="C159" s="148" t="s">
        <v>2490</v>
      </c>
      <c r="D159" s="8"/>
    </row>
    <row r="160" spans="1:4">
      <c r="A160" s="149" t="s">
        <v>2554</v>
      </c>
      <c r="B160" s="150">
        <v>1263</v>
      </c>
      <c r="C160" s="148" t="s">
        <v>2490</v>
      </c>
      <c r="D160" s="8"/>
    </row>
    <row r="161" spans="1:4">
      <c r="A161" s="152" t="s">
        <v>2555</v>
      </c>
      <c r="B161" s="153">
        <v>793</v>
      </c>
      <c r="C161" s="151" t="s">
        <v>2490</v>
      </c>
      <c r="D161" s="8"/>
    </row>
    <row r="162" spans="1:4">
      <c r="A162" s="149" t="s">
        <v>2556</v>
      </c>
      <c r="B162" s="150">
        <v>638</v>
      </c>
      <c r="C162" s="148" t="s">
        <v>2490</v>
      </c>
      <c r="D162" s="8"/>
    </row>
    <row r="163" spans="1:4">
      <c r="A163" s="149" t="s">
        <v>2557</v>
      </c>
      <c r="B163" s="150">
        <v>1615</v>
      </c>
      <c r="C163" s="148" t="s">
        <v>2490</v>
      </c>
      <c r="D163" s="8"/>
    </row>
    <row r="164" spans="1:4">
      <c r="A164" s="149" t="s">
        <v>2558</v>
      </c>
      <c r="B164" s="150">
        <v>1253</v>
      </c>
      <c r="C164" s="148" t="s">
        <v>2490</v>
      </c>
      <c r="D164" s="8"/>
    </row>
    <row r="165" spans="1:4">
      <c r="A165" s="149" t="s">
        <v>2559</v>
      </c>
      <c r="B165" s="150">
        <v>1219</v>
      </c>
      <c r="C165" s="148" t="s">
        <v>2490</v>
      </c>
      <c r="D165" s="8"/>
    </row>
    <row r="166" spans="1:4">
      <c r="A166" s="152" t="s">
        <v>2560</v>
      </c>
      <c r="B166" s="153">
        <v>585</v>
      </c>
      <c r="C166" s="151" t="s">
        <v>2490</v>
      </c>
      <c r="D166" s="8"/>
    </row>
    <row r="167" spans="1:4">
      <c r="A167" s="149" t="s">
        <v>2561</v>
      </c>
      <c r="B167" s="150">
        <v>707</v>
      </c>
      <c r="C167" s="148" t="s">
        <v>2490</v>
      </c>
      <c r="D167" s="8"/>
    </row>
    <row r="168" spans="1:4">
      <c r="A168" s="149" t="s">
        <v>2562</v>
      </c>
      <c r="B168" s="150">
        <v>869</v>
      </c>
      <c r="C168" s="148" t="s">
        <v>2490</v>
      </c>
      <c r="D168" s="8"/>
    </row>
    <row r="169" spans="1:4">
      <c r="A169" s="149" t="s">
        <v>2563</v>
      </c>
      <c r="B169" s="150">
        <v>2891</v>
      </c>
      <c r="C169" s="148" t="s">
        <v>2490</v>
      </c>
      <c r="D169" s="8"/>
    </row>
    <row r="170" spans="1:4">
      <c r="A170" s="149" t="s">
        <v>2564</v>
      </c>
      <c r="B170" s="150">
        <v>2390</v>
      </c>
      <c r="C170" s="148" t="s">
        <v>2490</v>
      </c>
      <c r="D170" s="8"/>
    </row>
    <row r="171" spans="1:4">
      <c r="A171" s="149" t="s">
        <v>2565</v>
      </c>
      <c r="B171" s="150">
        <v>991</v>
      </c>
      <c r="C171" s="148" t="s">
        <v>2490</v>
      </c>
      <c r="D171" s="8"/>
    </row>
    <row r="172" spans="1:4">
      <c r="A172" s="149" t="s">
        <v>2566</v>
      </c>
      <c r="B172" s="150">
        <v>803</v>
      </c>
      <c r="C172" s="148" t="s">
        <v>2490</v>
      </c>
      <c r="D172" s="8"/>
    </row>
    <row r="173" spans="1:4">
      <c r="A173" s="152" t="s">
        <v>2567</v>
      </c>
      <c r="B173" s="153">
        <v>1762</v>
      </c>
      <c r="C173" s="151" t="s">
        <v>2490</v>
      </c>
      <c r="D173" s="8"/>
    </row>
    <row r="174" spans="1:4">
      <c r="A174" s="152" t="s">
        <v>2568</v>
      </c>
      <c r="B174" s="153">
        <v>1055</v>
      </c>
      <c r="C174" s="151" t="s">
        <v>2490</v>
      </c>
      <c r="D174" s="8"/>
    </row>
    <row r="175" spans="1:4">
      <c r="A175" s="152" t="s">
        <v>2569</v>
      </c>
      <c r="B175" s="153">
        <v>723</v>
      </c>
      <c r="C175" s="151" t="s">
        <v>2490</v>
      </c>
      <c r="D175" s="8"/>
    </row>
    <row r="176" spans="1:4">
      <c r="A176" s="152" t="s">
        <v>2570</v>
      </c>
      <c r="B176" s="153">
        <v>626</v>
      </c>
      <c r="C176" s="151" t="s">
        <v>2490</v>
      </c>
      <c r="D176" s="8"/>
    </row>
    <row r="177" spans="1:4">
      <c r="A177" s="152" t="s">
        <v>2571</v>
      </c>
      <c r="B177" s="153">
        <v>803</v>
      </c>
      <c r="C177" s="151" t="s">
        <v>2490</v>
      </c>
      <c r="D177" s="8"/>
    </row>
    <row r="178" spans="1:4">
      <c r="A178" s="149" t="s">
        <v>2572</v>
      </c>
      <c r="B178" s="150">
        <v>1094</v>
      </c>
      <c r="C178" s="148" t="s">
        <v>2490</v>
      </c>
      <c r="D178" s="8"/>
    </row>
    <row r="179" spans="1:4">
      <c r="A179" s="149" t="s">
        <v>2573</v>
      </c>
      <c r="B179" s="150">
        <v>387</v>
      </c>
      <c r="C179" s="148" t="s">
        <v>2490</v>
      </c>
      <c r="D179" s="8"/>
    </row>
    <row r="180" spans="1:4">
      <c r="A180" s="149" t="s">
        <v>2574</v>
      </c>
      <c r="B180" s="150">
        <v>618</v>
      </c>
      <c r="C180" s="148" t="s">
        <v>2490</v>
      </c>
      <c r="D180" s="8"/>
    </row>
    <row r="181" spans="1:4">
      <c r="A181" s="152" t="s">
        <v>2575</v>
      </c>
      <c r="B181" s="153">
        <v>1088</v>
      </c>
      <c r="C181" s="151" t="s">
        <v>2490</v>
      </c>
      <c r="D181" s="8"/>
    </row>
    <row r="182" spans="1:4">
      <c r="A182" s="149" t="s">
        <v>2576</v>
      </c>
      <c r="B182" s="150">
        <v>1527</v>
      </c>
      <c r="C182" s="148" t="s">
        <v>2490</v>
      </c>
      <c r="D182" s="8"/>
    </row>
    <row r="183" spans="1:4">
      <c r="A183" s="149" t="s">
        <v>2577</v>
      </c>
      <c r="B183" s="150">
        <v>119</v>
      </c>
      <c r="C183" s="148" t="s">
        <v>2490</v>
      </c>
      <c r="D183" s="8"/>
    </row>
    <row r="184" spans="1:4">
      <c r="A184" s="149" t="s">
        <v>2578</v>
      </c>
      <c r="B184" s="150">
        <v>1610</v>
      </c>
      <c r="C184" s="148" t="s">
        <v>2490</v>
      </c>
      <c r="D184" s="8"/>
    </row>
    <row r="185" spans="1:4">
      <c r="A185" s="149" t="s">
        <v>2579</v>
      </c>
      <c r="B185" s="150">
        <v>1077</v>
      </c>
      <c r="C185" s="148" t="s">
        <v>2490</v>
      </c>
      <c r="D185" s="8"/>
    </row>
    <row r="186" spans="1:4">
      <c r="A186" s="149" t="s">
        <v>2580</v>
      </c>
      <c r="B186" s="150">
        <v>550</v>
      </c>
      <c r="C186" s="148" t="s">
        <v>2490</v>
      </c>
      <c r="D186" s="8"/>
    </row>
    <row r="187" spans="1:4">
      <c r="A187" s="149" t="s">
        <v>2581</v>
      </c>
      <c r="B187" s="150">
        <v>1088</v>
      </c>
      <c r="C187" s="148" t="s">
        <v>2490</v>
      </c>
      <c r="D187" s="8"/>
    </row>
    <row r="188" spans="1:4">
      <c r="A188" s="149" t="s">
        <v>2582</v>
      </c>
      <c r="B188" s="150">
        <v>698</v>
      </c>
      <c r="C188" s="148" t="s">
        <v>2490</v>
      </c>
      <c r="D188" s="8"/>
    </row>
    <row r="189" spans="1:4">
      <c r="A189" s="149" t="s">
        <v>2583</v>
      </c>
      <c r="B189" s="150">
        <v>700</v>
      </c>
      <c r="C189" s="148" t="s">
        <v>2490</v>
      </c>
      <c r="D189" s="8"/>
    </row>
    <row r="190" spans="1:4">
      <c r="A190" s="149" t="s">
        <v>2584</v>
      </c>
      <c r="B190" s="150">
        <v>1708</v>
      </c>
      <c r="C190" s="148" t="s">
        <v>2490</v>
      </c>
      <c r="D190" s="8"/>
    </row>
    <row r="191" spans="1:4">
      <c r="A191" s="149" t="s">
        <v>2585</v>
      </c>
      <c r="B191" s="150">
        <v>1749</v>
      </c>
      <c r="C191" s="148" t="s">
        <v>2490</v>
      </c>
      <c r="D191" s="8"/>
    </row>
    <row r="192" spans="1:4">
      <c r="A192" s="149" t="s">
        <v>2586</v>
      </c>
      <c r="B192" s="150">
        <v>2245</v>
      </c>
      <c r="C192" s="148" t="s">
        <v>2490</v>
      </c>
      <c r="D192" s="8"/>
    </row>
    <row r="193" spans="1:4">
      <c r="A193" s="152" t="s">
        <v>2587</v>
      </c>
      <c r="B193" s="153">
        <v>606</v>
      </c>
      <c r="C193" s="151" t="s">
        <v>2490</v>
      </c>
      <c r="D193" s="8"/>
    </row>
    <row r="194" spans="1:4">
      <c r="A194" s="149" t="s">
        <v>2588</v>
      </c>
      <c r="B194" s="150">
        <v>618</v>
      </c>
      <c r="C194" s="148" t="s">
        <v>2490</v>
      </c>
      <c r="D194" s="8"/>
    </row>
    <row r="195" spans="1:4">
      <c r="A195" s="149" t="s">
        <v>2589</v>
      </c>
      <c r="B195" s="150">
        <v>1300</v>
      </c>
      <c r="C195" s="148" t="s">
        <v>2490</v>
      </c>
      <c r="D195" s="8"/>
    </row>
    <row r="196" spans="1:4">
      <c r="A196" s="149" t="s">
        <v>2590</v>
      </c>
      <c r="B196" s="150">
        <v>524</v>
      </c>
      <c r="C196" s="148" t="s">
        <v>2490</v>
      </c>
      <c r="D196" s="8"/>
    </row>
    <row r="197" spans="1:4">
      <c r="A197" s="149" t="s">
        <v>2591</v>
      </c>
      <c r="B197" s="150">
        <v>377</v>
      </c>
      <c r="C197" s="148" t="s">
        <v>2490</v>
      </c>
      <c r="D197" s="8"/>
    </row>
    <row r="198" spans="1:4">
      <c r="A198" s="149" t="s">
        <v>2592</v>
      </c>
      <c r="B198" s="150">
        <v>661</v>
      </c>
      <c r="C198" s="148" t="s">
        <v>2490</v>
      </c>
      <c r="D198" s="8"/>
    </row>
    <row r="199" spans="1:4">
      <c r="A199" s="149" t="s">
        <v>2593</v>
      </c>
      <c r="B199" s="150">
        <v>640</v>
      </c>
      <c r="C199" s="148" t="s">
        <v>2490</v>
      </c>
      <c r="D199" s="8"/>
    </row>
    <row r="200" spans="1:4">
      <c r="A200" s="149" t="s">
        <v>2594</v>
      </c>
      <c r="B200" s="150">
        <v>1411</v>
      </c>
      <c r="C200" s="148" t="s">
        <v>2490</v>
      </c>
      <c r="D200" s="8"/>
    </row>
    <row r="201" spans="1:4">
      <c r="A201" s="149" t="s">
        <v>2595</v>
      </c>
      <c r="B201" s="150">
        <v>1369</v>
      </c>
      <c r="C201" s="148" t="s">
        <v>2490</v>
      </c>
      <c r="D201" s="8"/>
    </row>
    <row r="202" spans="1:4">
      <c r="A202" s="152" t="s">
        <v>2596</v>
      </c>
      <c r="B202" s="153">
        <v>212</v>
      </c>
      <c r="C202" s="151" t="s">
        <v>2490</v>
      </c>
      <c r="D202" s="8"/>
    </row>
    <row r="203" spans="1:4">
      <c r="A203" s="149" t="s">
        <v>2597</v>
      </c>
      <c r="B203" s="150">
        <v>195</v>
      </c>
      <c r="C203" s="148" t="s">
        <v>2490</v>
      </c>
      <c r="D203" s="8"/>
    </row>
    <row r="204" spans="1:4">
      <c r="A204" s="149" t="s">
        <v>2598</v>
      </c>
      <c r="B204" s="150">
        <v>255</v>
      </c>
      <c r="C204" s="148" t="s">
        <v>2490</v>
      </c>
      <c r="D204" s="8"/>
    </row>
    <row r="205" spans="1:4">
      <c r="A205" s="149" t="s">
        <v>2599</v>
      </c>
      <c r="B205" s="150">
        <v>620</v>
      </c>
      <c r="C205" s="148" t="s">
        <v>2490</v>
      </c>
      <c r="D205" s="8"/>
    </row>
    <row r="206" spans="1:4">
      <c r="A206" s="152" t="s">
        <v>2600</v>
      </c>
      <c r="B206" s="153">
        <v>436</v>
      </c>
      <c r="C206" s="151" t="s">
        <v>2490</v>
      </c>
      <c r="D206" s="8"/>
    </row>
    <row r="207" spans="1:4">
      <c r="A207" s="149" t="s">
        <v>2601</v>
      </c>
      <c r="B207" s="150">
        <v>1010</v>
      </c>
      <c r="C207" s="148" t="s">
        <v>2490</v>
      </c>
      <c r="D207" s="8"/>
    </row>
    <row r="208" spans="1:4">
      <c r="A208" s="149" t="s">
        <v>2602</v>
      </c>
      <c r="B208" s="150">
        <v>1296</v>
      </c>
      <c r="C208" s="148" t="s">
        <v>2490</v>
      </c>
      <c r="D208" s="8"/>
    </row>
    <row r="209" spans="1:4">
      <c r="A209" s="149" t="s">
        <v>2603</v>
      </c>
      <c r="B209" s="150">
        <v>611</v>
      </c>
      <c r="C209" s="148" t="s">
        <v>2490</v>
      </c>
      <c r="D209" s="8"/>
    </row>
    <row r="210" spans="1:4">
      <c r="A210" s="149" t="s">
        <v>2604</v>
      </c>
      <c r="B210" s="150">
        <v>567</v>
      </c>
      <c r="C210" s="148" t="s">
        <v>2490</v>
      </c>
      <c r="D210" s="8"/>
    </row>
    <row r="211" spans="1:4">
      <c r="A211" s="149" t="s">
        <v>2605</v>
      </c>
      <c r="B211" s="150">
        <v>679</v>
      </c>
      <c r="C211" s="148" t="s">
        <v>2490</v>
      </c>
      <c r="D211" s="8"/>
    </row>
    <row r="212" spans="1:4">
      <c r="A212" s="149" t="s">
        <v>2606</v>
      </c>
      <c r="B212" s="150">
        <v>1428</v>
      </c>
      <c r="C212" s="148" t="s">
        <v>2490</v>
      </c>
      <c r="D212" s="8"/>
    </row>
    <row r="213" spans="1:4">
      <c r="A213" s="149" t="s">
        <v>2607</v>
      </c>
      <c r="B213" s="150">
        <v>710</v>
      </c>
      <c r="C213" s="148" t="s">
        <v>2490</v>
      </c>
      <c r="D213" s="8"/>
    </row>
    <row r="214" spans="1:4">
      <c r="A214" s="149" t="s">
        <v>2608</v>
      </c>
      <c r="B214" s="150">
        <v>777</v>
      </c>
      <c r="C214" s="148" t="s">
        <v>2490</v>
      </c>
      <c r="D214" s="8"/>
    </row>
    <row r="215" spans="1:4">
      <c r="A215" s="149" t="s">
        <v>2609</v>
      </c>
      <c r="B215" s="150">
        <v>960</v>
      </c>
      <c r="C215" s="148" t="s">
        <v>2490</v>
      </c>
      <c r="D215" s="8"/>
    </row>
    <row r="216" spans="1:4">
      <c r="A216" s="154" t="s">
        <v>2610</v>
      </c>
      <c r="B216" s="145">
        <v>2001</v>
      </c>
      <c r="C216" s="136" t="s">
        <v>2398</v>
      </c>
      <c r="D216" s="8"/>
    </row>
    <row r="217" spans="1:4">
      <c r="A217" s="149" t="s">
        <v>2611</v>
      </c>
      <c r="B217" s="150">
        <v>787</v>
      </c>
      <c r="C217" s="148" t="s">
        <v>2490</v>
      </c>
      <c r="D217" s="8"/>
    </row>
    <row r="218" spans="1:4">
      <c r="A218" s="149" t="s">
        <v>2612</v>
      </c>
      <c r="B218" s="150">
        <v>620</v>
      </c>
      <c r="C218" s="148" t="s">
        <v>2490</v>
      </c>
      <c r="D218" s="8"/>
    </row>
    <row r="219" spans="1:4">
      <c r="A219" s="149" t="s">
        <v>2613</v>
      </c>
      <c r="B219" s="150">
        <v>1544</v>
      </c>
      <c r="C219" s="148" t="s">
        <v>2490</v>
      </c>
      <c r="D219" s="8"/>
    </row>
    <row r="220" spans="1:4">
      <c r="A220" s="149" t="s">
        <v>2614</v>
      </c>
      <c r="B220" s="150">
        <v>759</v>
      </c>
      <c r="C220" s="148" t="s">
        <v>2490</v>
      </c>
      <c r="D220" s="8"/>
    </row>
    <row r="221" spans="1:4">
      <c r="A221" s="156" t="s">
        <v>2615</v>
      </c>
      <c r="B221" s="141">
        <v>1607</v>
      </c>
      <c r="C221" s="155" t="s">
        <v>2616</v>
      </c>
      <c r="D221" s="8"/>
    </row>
    <row r="222" spans="1:4">
      <c r="A222" s="156" t="s">
        <v>2617</v>
      </c>
      <c r="B222" s="141">
        <v>681</v>
      </c>
      <c r="C222" s="155" t="s">
        <v>2616</v>
      </c>
      <c r="D222" s="8"/>
    </row>
    <row r="223" spans="1:4">
      <c r="A223" s="156" t="s">
        <v>2618</v>
      </c>
      <c r="B223" s="141">
        <v>1395</v>
      </c>
      <c r="C223" s="155" t="s">
        <v>2616</v>
      </c>
      <c r="D223" s="8"/>
    </row>
    <row r="224" spans="1:4">
      <c r="A224" s="156" t="s">
        <v>2619</v>
      </c>
      <c r="B224" s="141">
        <v>618</v>
      </c>
      <c r="C224" s="155" t="s">
        <v>2616</v>
      </c>
      <c r="D224" s="8"/>
    </row>
    <row r="225" spans="1:4">
      <c r="A225" s="156" t="s">
        <v>2620</v>
      </c>
      <c r="B225" s="141">
        <v>1316</v>
      </c>
      <c r="C225" s="155" t="s">
        <v>2616</v>
      </c>
      <c r="D225" s="8"/>
    </row>
    <row r="226" spans="1:4">
      <c r="A226" s="157" t="s">
        <v>2621</v>
      </c>
      <c r="B226" s="141">
        <v>463</v>
      </c>
      <c r="C226" s="155" t="s">
        <v>2616</v>
      </c>
      <c r="D226" s="8"/>
    </row>
    <row r="227" spans="1:4">
      <c r="A227" s="156" t="s">
        <v>2622</v>
      </c>
      <c r="B227" s="141">
        <v>607</v>
      </c>
      <c r="C227" s="155" t="s">
        <v>2616</v>
      </c>
      <c r="D227" s="8"/>
    </row>
    <row r="228" spans="1:4">
      <c r="A228" s="158" t="s">
        <v>2623</v>
      </c>
      <c r="B228" s="141">
        <v>522</v>
      </c>
      <c r="C228" s="155" t="s">
        <v>2616</v>
      </c>
      <c r="D228" s="8"/>
    </row>
    <row r="229" spans="1:4">
      <c r="A229" s="157" t="s">
        <v>2624</v>
      </c>
      <c r="B229" s="141">
        <v>1749</v>
      </c>
      <c r="C229" s="155" t="s">
        <v>2616</v>
      </c>
      <c r="D229" s="8"/>
    </row>
    <row r="230" spans="1:4">
      <c r="A230" s="156" t="s">
        <v>2625</v>
      </c>
      <c r="B230" s="141">
        <v>939</v>
      </c>
      <c r="C230" s="155" t="s">
        <v>2616</v>
      </c>
      <c r="D230" s="8"/>
    </row>
    <row r="231" spans="1:4">
      <c r="A231" s="156" t="s">
        <v>2626</v>
      </c>
      <c r="B231" s="141">
        <v>638</v>
      </c>
      <c r="C231" s="155" t="s">
        <v>2616</v>
      </c>
      <c r="D231" s="8"/>
    </row>
    <row r="232" spans="1:4">
      <c r="A232" s="156" t="s">
        <v>2627</v>
      </c>
      <c r="B232" s="141">
        <v>1079</v>
      </c>
      <c r="C232" s="155" t="s">
        <v>2616</v>
      </c>
      <c r="D232" s="8"/>
    </row>
    <row r="233" spans="1:4">
      <c r="A233" s="156" t="s">
        <v>2628</v>
      </c>
      <c r="B233" s="141">
        <v>593</v>
      </c>
      <c r="C233" s="155" t="s">
        <v>2616</v>
      </c>
      <c r="D233" s="8"/>
    </row>
    <row r="234" spans="1:4">
      <c r="A234" s="158" t="s">
        <v>2629</v>
      </c>
      <c r="B234" s="141">
        <v>205</v>
      </c>
      <c r="C234" s="155" t="s">
        <v>2616</v>
      </c>
      <c r="D234" s="8"/>
    </row>
    <row r="235" spans="1:4">
      <c r="A235" s="159" t="s">
        <v>2630</v>
      </c>
      <c r="B235" s="141">
        <v>566</v>
      </c>
      <c r="C235" s="155" t="s">
        <v>2616</v>
      </c>
      <c r="D235" s="8"/>
    </row>
    <row r="236" spans="1:4">
      <c r="A236" s="157" t="s">
        <v>2631</v>
      </c>
      <c r="B236" s="141">
        <v>576</v>
      </c>
      <c r="C236" s="155" t="s">
        <v>2616</v>
      </c>
      <c r="D236" s="8"/>
    </row>
    <row r="237" spans="1:4">
      <c r="A237" s="159" t="s">
        <v>2632</v>
      </c>
      <c r="B237" s="141">
        <v>481</v>
      </c>
      <c r="C237" s="155" t="s">
        <v>2616</v>
      </c>
      <c r="D237" s="8"/>
    </row>
    <row r="238" spans="1:4">
      <c r="A238" s="156" t="s">
        <v>2633</v>
      </c>
      <c r="B238" s="141">
        <v>967</v>
      </c>
      <c r="C238" s="155" t="s">
        <v>2616</v>
      </c>
      <c r="D238" s="8"/>
    </row>
    <row r="239" spans="1:4">
      <c r="A239" s="156" t="s">
        <v>2634</v>
      </c>
      <c r="B239" s="141">
        <v>399</v>
      </c>
      <c r="C239" s="155" t="s">
        <v>2616</v>
      </c>
      <c r="D239" s="8"/>
    </row>
    <row r="240" spans="1:4">
      <c r="A240" s="156" t="s">
        <v>2635</v>
      </c>
      <c r="B240" s="141">
        <v>653</v>
      </c>
      <c r="C240" s="155" t="s">
        <v>2616</v>
      </c>
      <c r="D240" s="8"/>
    </row>
    <row r="241" spans="1:4">
      <c r="A241" s="156" t="s">
        <v>2636</v>
      </c>
      <c r="B241" s="141">
        <v>695</v>
      </c>
      <c r="C241" s="155" t="s">
        <v>2616</v>
      </c>
      <c r="D241" s="8"/>
    </row>
    <row r="242" spans="1:4">
      <c r="A242" s="156" t="s">
        <v>2637</v>
      </c>
      <c r="B242" s="141">
        <v>372</v>
      </c>
      <c r="C242" s="155" t="s">
        <v>2616</v>
      </c>
      <c r="D242" s="8"/>
    </row>
    <row r="243" spans="1:4">
      <c r="A243" s="156" t="s">
        <v>2638</v>
      </c>
      <c r="B243" s="141">
        <v>2988</v>
      </c>
      <c r="C243" s="155" t="s">
        <v>2616</v>
      </c>
      <c r="D243" s="8"/>
    </row>
  </sheetData>
  <phoneticPr fontId="3" type="noConversion"/>
  <conditionalFormatting sqref="A240:A241">
    <cfRule type="duplicateValues" dxfId="3" priority="1"/>
  </conditionalFormatting>
  <conditionalFormatting sqref="A221:A239">
    <cfRule type="duplicateValues" dxfId="2" priority="2"/>
  </conditionalFormatting>
  <conditionalFormatting sqref="A6:A130">
    <cfRule type="duplicateValues" dxfId="1" priority="215"/>
  </conditionalFormatting>
  <conditionalFormatting sqref="A131:A215">
    <cfRule type="duplicateValues" dxfId="0" priority="216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67"/>
  <sheetViews>
    <sheetView zoomScale="85" zoomScaleNormal="85" workbookViewId="0">
      <pane ySplit="3" topLeftCell="A4" activePane="bottomLeft" state="frozen"/>
      <selection pane="bottomLeft" activeCell="J12" sqref="J12"/>
    </sheetView>
  </sheetViews>
  <sheetFormatPr defaultColWidth="9" defaultRowHeight="16.5"/>
  <cols>
    <col min="1" max="1" width="38.625" style="80" customWidth="1"/>
    <col min="2" max="2" width="14" style="63" customWidth="1"/>
    <col min="3" max="3" width="10.5" style="63" customWidth="1"/>
    <col min="4" max="4" width="15.5" style="63" bestFit="1" customWidth="1"/>
    <col min="5" max="5" width="23" style="161" bestFit="1" customWidth="1"/>
    <col min="6" max="6" width="9" style="11"/>
    <col min="7" max="16384" width="9" style="63"/>
  </cols>
  <sheetData>
    <row r="1" spans="1:7" ht="34.5" customHeight="1">
      <c r="A1" s="398" t="s">
        <v>3438</v>
      </c>
      <c r="B1" s="398"/>
      <c r="C1" s="398"/>
    </row>
    <row r="2" spans="1:7">
      <c r="A2" s="391" t="s">
        <v>2639</v>
      </c>
      <c r="B2" s="391"/>
      <c r="C2" s="391"/>
    </row>
    <row r="3" spans="1:7" ht="30" customHeight="1">
      <c r="A3" s="1" t="s">
        <v>2640</v>
      </c>
      <c r="B3" s="162" t="s">
        <v>2641</v>
      </c>
      <c r="C3" s="163" t="s">
        <v>2642</v>
      </c>
      <c r="D3" s="4" t="s">
        <v>1459</v>
      </c>
      <c r="E3" s="11"/>
    </row>
    <row r="4" spans="1:7" ht="33" customHeight="1">
      <c r="A4" s="1">
        <f>COUNTA(A5:A467)</f>
        <v>463</v>
      </c>
      <c r="B4" s="162">
        <f>SUM(B5:B467)</f>
        <v>474857</v>
      </c>
      <c r="C4" s="163"/>
      <c r="D4" s="4"/>
      <c r="E4" s="11"/>
    </row>
    <row r="5" spans="1:7" s="169" customFormat="1" ht="27.75" customHeight="1">
      <c r="A5" s="165" t="s">
        <v>3011</v>
      </c>
      <c r="B5" s="215">
        <v>1877</v>
      </c>
      <c r="C5" s="164" t="s">
        <v>2652</v>
      </c>
      <c r="D5" s="164"/>
      <c r="E5" s="168"/>
      <c r="F5" s="168"/>
      <c r="G5" s="184"/>
    </row>
    <row r="6" spans="1:7" s="169" customFormat="1" ht="27.75" customHeight="1">
      <c r="A6" s="165" t="s">
        <v>2745</v>
      </c>
      <c r="B6" s="166">
        <v>506</v>
      </c>
      <c r="C6" s="164" t="s">
        <v>2643</v>
      </c>
      <c r="D6" s="164"/>
      <c r="E6" s="168"/>
      <c r="F6" s="168"/>
    </row>
    <row r="7" spans="1:7" s="169" customFormat="1" ht="27.75" customHeight="1">
      <c r="A7" s="165" t="s">
        <v>2746</v>
      </c>
      <c r="B7" s="166">
        <v>545</v>
      </c>
      <c r="C7" s="164" t="s">
        <v>2643</v>
      </c>
      <c r="D7" s="164"/>
      <c r="E7" s="168"/>
      <c r="F7" s="168"/>
    </row>
    <row r="8" spans="1:7" s="169" customFormat="1" ht="27.75" customHeight="1">
      <c r="A8" s="165" t="s">
        <v>3012</v>
      </c>
      <c r="B8" s="171">
        <v>1121</v>
      </c>
      <c r="C8" s="164" t="s">
        <v>2652</v>
      </c>
      <c r="D8" s="164"/>
      <c r="E8" s="168"/>
      <c r="F8" s="168"/>
      <c r="G8" s="184"/>
    </row>
    <row r="9" spans="1:7" s="169" customFormat="1" ht="27.75" customHeight="1">
      <c r="A9" s="165" t="s">
        <v>2747</v>
      </c>
      <c r="B9" s="166">
        <v>1584</v>
      </c>
      <c r="C9" s="164" t="s">
        <v>2643</v>
      </c>
      <c r="D9" s="164"/>
      <c r="E9" s="168"/>
      <c r="F9" s="168"/>
    </row>
    <row r="10" spans="1:7" s="170" customFormat="1" ht="24.75" customHeight="1">
      <c r="A10" s="165" t="s">
        <v>2748</v>
      </c>
      <c r="B10" s="166">
        <v>2073</v>
      </c>
      <c r="C10" s="164" t="s">
        <v>2643</v>
      </c>
      <c r="D10" s="164"/>
      <c r="E10" s="168"/>
      <c r="F10" s="168"/>
      <c r="G10" s="169"/>
    </row>
    <row r="11" spans="1:7" s="169" customFormat="1" ht="27.75" customHeight="1">
      <c r="A11" s="165" t="s">
        <v>2749</v>
      </c>
      <c r="B11" s="166">
        <v>972</v>
      </c>
      <c r="C11" s="164" t="s">
        <v>2643</v>
      </c>
      <c r="D11" s="164"/>
      <c r="E11" s="168"/>
      <c r="F11" s="168"/>
    </row>
    <row r="12" spans="1:7" s="169" customFormat="1" ht="27.75" customHeight="1">
      <c r="A12" s="165" t="s">
        <v>2750</v>
      </c>
      <c r="B12" s="166">
        <v>595</v>
      </c>
      <c r="C12" s="164" t="s">
        <v>2643</v>
      </c>
      <c r="D12" s="164"/>
      <c r="E12" s="168"/>
      <c r="F12" s="168"/>
      <c r="G12" s="170"/>
    </row>
    <row r="13" spans="1:7" s="169" customFormat="1" ht="27.75" customHeight="1">
      <c r="A13" s="165" t="s">
        <v>2751</v>
      </c>
      <c r="B13" s="171">
        <v>694</v>
      </c>
      <c r="C13" s="164" t="s">
        <v>2643</v>
      </c>
      <c r="D13" s="164"/>
      <c r="E13" s="168"/>
      <c r="F13" s="168"/>
    </row>
    <row r="14" spans="1:7" s="169" customFormat="1" ht="27.75" customHeight="1">
      <c r="A14" s="172" t="s">
        <v>2752</v>
      </c>
      <c r="B14" s="4">
        <v>366</v>
      </c>
      <c r="C14" s="164" t="s">
        <v>2643</v>
      </c>
      <c r="D14" s="4"/>
      <c r="E14" s="11"/>
      <c r="F14" s="11"/>
    </row>
    <row r="15" spans="1:7" s="169" customFormat="1" ht="27.75" customHeight="1">
      <c r="A15" s="165" t="s">
        <v>2753</v>
      </c>
      <c r="B15" s="166">
        <v>1045</v>
      </c>
      <c r="C15" s="164" t="s">
        <v>2643</v>
      </c>
      <c r="D15" s="164"/>
      <c r="E15" s="168"/>
      <c r="F15" s="168"/>
    </row>
    <row r="16" spans="1:7" s="169" customFormat="1" ht="27.75" customHeight="1">
      <c r="A16" s="165" t="s">
        <v>2754</v>
      </c>
      <c r="B16" s="171">
        <v>1108</v>
      </c>
      <c r="C16" s="164" t="s">
        <v>2643</v>
      </c>
      <c r="D16" s="164"/>
      <c r="E16" s="168"/>
      <c r="F16" s="168"/>
    </row>
    <row r="17" spans="1:6" s="169" customFormat="1" ht="27.75" customHeight="1">
      <c r="A17" s="165" t="s">
        <v>2755</v>
      </c>
      <c r="B17" s="166">
        <v>435</v>
      </c>
      <c r="C17" s="164" t="s">
        <v>2643</v>
      </c>
      <c r="D17" s="164"/>
      <c r="E17" s="168"/>
      <c r="F17" s="168"/>
    </row>
    <row r="18" spans="1:6" s="169" customFormat="1" ht="27.75" customHeight="1">
      <c r="A18" s="165" t="s">
        <v>2756</v>
      </c>
      <c r="B18" s="166">
        <v>320</v>
      </c>
      <c r="C18" s="164" t="s">
        <v>2643</v>
      </c>
      <c r="D18" s="164"/>
      <c r="E18" s="168"/>
      <c r="F18" s="168"/>
    </row>
    <row r="19" spans="1:6" s="169" customFormat="1" ht="27.75" customHeight="1">
      <c r="A19" s="165" t="s">
        <v>2757</v>
      </c>
      <c r="B19" s="166">
        <v>988</v>
      </c>
      <c r="C19" s="164" t="s">
        <v>2643</v>
      </c>
      <c r="D19" s="164"/>
      <c r="E19" s="168"/>
      <c r="F19" s="168"/>
    </row>
    <row r="20" spans="1:6" s="169" customFormat="1" ht="27.75" customHeight="1">
      <c r="A20" s="165" t="s">
        <v>2758</v>
      </c>
      <c r="B20" s="166">
        <v>303</v>
      </c>
      <c r="C20" s="164" t="s">
        <v>2643</v>
      </c>
      <c r="D20" s="164"/>
      <c r="E20" s="168"/>
      <c r="F20" s="168"/>
    </row>
    <row r="21" spans="1:6" s="169" customFormat="1" ht="27.75" customHeight="1">
      <c r="A21" s="165" t="s">
        <v>2759</v>
      </c>
      <c r="B21" s="166">
        <v>23</v>
      </c>
      <c r="C21" s="164" t="s">
        <v>2643</v>
      </c>
      <c r="D21" s="164"/>
      <c r="E21" s="168"/>
      <c r="F21" s="168"/>
    </row>
    <row r="22" spans="1:6" s="169" customFormat="1" ht="27.75" customHeight="1">
      <c r="A22" s="165" t="s">
        <v>2760</v>
      </c>
      <c r="B22" s="166">
        <v>493</v>
      </c>
      <c r="C22" s="164" t="s">
        <v>2643</v>
      </c>
      <c r="D22" s="164"/>
      <c r="E22" s="168"/>
      <c r="F22" s="168"/>
    </row>
    <row r="23" spans="1:6" s="169" customFormat="1" ht="27.75" customHeight="1">
      <c r="A23" s="165" t="s">
        <v>2761</v>
      </c>
      <c r="B23" s="166">
        <v>570</v>
      </c>
      <c r="C23" s="164" t="s">
        <v>2643</v>
      </c>
      <c r="D23" s="164"/>
      <c r="E23" s="168"/>
      <c r="F23" s="168"/>
    </row>
    <row r="24" spans="1:6" s="169" customFormat="1" ht="27.75" customHeight="1">
      <c r="A24" s="165" t="s">
        <v>2762</v>
      </c>
      <c r="B24" s="171">
        <v>1662</v>
      </c>
      <c r="C24" s="164" t="s">
        <v>2644</v>
      </c>
      <c r="D24" s="164"/>
      <c r="E24" s="168"/>
      <c r="F24" s="168"/>
    </row>
    <row r="25" spans="1:6" s="169" customFormat="1" ht="27.75" customHeight="1">
      <c r="A25" s="165" t="s">
        <v>2763</v>
      </c>
      <c r="B25" s="166">
        <v>598</v>
      </c>
      <c r="C25" s="164" t="s">
        <v>2643</v>
      </c>
      <c r="D25" s="164"/>
      <c r="E25" s="168"/>
      <c r="F25" s="168"/>
    </row>
    <row r="26" spans="1:6" s="169" customFormat="1" ht="27.75" customHeight="1">
      <c r="A26" s="165" t="s">
        <v>2764</v>
      </c>
      <c r="B26" s="166">
        <v>1177</v>
      </c>
      <c r="C26" s="164" t="s">
        <v>2643</v>
      </c>
      <c r="D26" s="164"/>
      <c r="E26" s="168"/>
      <c r="F26" s="168"/>
    </row>
    <row r="27" spans="1:6" s="169" customFormat="1" ht="27.75" customHeight="1">
      <c r="A27" s="165" t="s">
        <v>2765</v>
      </c>
      <c r="B27" s="171">
        <v>545</v>
      </c>
      <c r="C27" s="164" t="s">
        <v>2643</v>
      </c>
      <c r="D27" s="164"/>
      <c r="E27" s="168"/>
      <c r="F27" s="168"/>
    </row>
    <row r="28" spans="1:6" s="169" customFormat="1" ht="27.75" customHeight="1">
      <c r="A28" s="165" t="s">
        <v>2766</v>
      </c>
      <c r="B28" s="166">
        <v>1203</v>
      </c>
      <c r="C28" s="164" t="s">
        <v>2643</v>
      </c>
      <c r="D28" s="164"/>
      <c r="E28" s="168"/>
      <c r="F28" s="168"/>
    </row>
    <row r="29" spans="1:6" s="169" customFormat="1" ht="27.75" customHeight="1">
      <c r="A29" s="165" t="s">
        <v>2767</v>
      </c>
      <c r="B29" s="166">
        <v>202</v>
      </c>
      <c r="C29" s="164" t="s">
        <v>2643</v>
      </c>
      <c r="D29" s="164"/>
      <c r="E29" s="168"/>
      <c r="F29" s="168"/>
    </row>
    <row r="30" spans="1:6" s="169" customFormat="1" ht="27.75" customHeight="1">
      <c r="A30" s="165" t="s">
        <v>2768</v>
      </c>
      <c r="B30" s="171">
        <v>1884</v>
      </c>
      <c r="C30" s="164" t="s">
        <v>2643</v>
      </c>
      <c r="D30" s="164"/>
      <c r="E30" s="168"/>
      <c r="F30" s="168"/>
    </row>
    <row r="31" spans="1:6" s="169" customFormat="1" ht="27.75" customHeight="1">
      <c r="A31" s="165" t="s">
        <v>2769</v>
      </c>
      <c r="B31" s="166">
        <v>585</v>
      </c>
      <c r="C31" s="164" t="s">
        <v>2643</v>
      </c>
      <c r="D31" s="164"/>
      <c r="E31" s="168"/>
      <c r="F31" s="168"/>
    </row>
    <row r="32" spans="1:6" s="169" customFormat="1" ht="27.75" customHeight="1">
      <c r="A32" s="165" t="s">
        <v>2770</v>
      </c>
      <c r="B32" s="166">
        <v>367</v>
      </c>
      <c r="C32" s="164" t="s">
        <v>2643</v>
      </c>
      <c r="D32" s="164"/>
      <c r="E32" s="168"/>
      <c r="F32" s="168"/>
    </row>
    <row r="33" spans="1:7" s="169" customFormat="1" ht="27.75" customHeight="1">
      <c r="A33" s="165" t="s">
        <v>2771</v>
      </c>
      <c r="B33" s="166">
        <v>1805</v>
      </c>
      <c r="C33" s="164" t="s">
        <v>2643</v>
      </c>
      <c r="D33" s="164"/>
      <c r="E33" s="168"/>
      <c r="F33" s="168"/>
    </row>
    <row r="34" spans="1:7" s="169" customFormat="1" ht="27.75" customHeight="1">
      <c r="A34" s="165" t="s">
        <v>2772</v>
      </c>
      <c r="B34" s="166">
        <v>998</v>
      </c>
      <c r="C34" s="164" t="s">
        <v>2643</v>
      </c>
      <c r="D34" s="164"/>
      <c r="E34" s="168"/>
      <c r="F34" s="168"/>
    </row>
    <row r="35" spans="1:7" s="169" customFormat="1" ht="27.75" customHeight="1">
      <c r="A35" s="165" t="s">
        <v>2773</v>
      </c>
      <c r="B35" s="166">
        <v>1018</v>
      </c>
      <c r="C35" s="164" t="s">
        <v>2643</v>
      </c>
      <c r="D35" s="164"/>
      <c r="E35" s="168"/>
      <c r="F35" s="168"/>
    </row>
    <row r="36" spans="1:7" s="169" customFormat="1" ht="27.75" customHeight="1">
      <c r="A36" s="174" t="s">
        <v>2774</v>
      </c>
      <c r="B36" s="175">
        <v>1131</v>
      </c>
      <c r="C36" s="173" t="s">
        <v>2643</v>
      </c>
      <c r="D36" s="173"/>
      <c r="E36" s="176"/>
      <c r="F36" s="176"/>
    </row>
    <row r="37" spans="1:7" s="177" customFormat="1" ht="27.75" customHeight="1">
      <c r="A37" s="174" t="s">
        <v>2775</v>
      </c>
      <c r="B37" s="175">
        <v>1604</v>
      </c>
      <c r="C37" s="173" t="s">
        <v>2643</v>
      </c>
      <c r="D37" s="173"/>
      <c r="E37" s="176"/>
      <c r="F37" s="176"/>
      <c r="G37" s="169"/>
    </row>
    <row r="38" spans="1:7" s="177" customFormat="1" ht="27.75" customHeight="1">
      <c r="A38" s="174" t="s">
        <v>2776</v>
      </c>
      <c r="B38" s="175">
        <v>162</v>
      </c>
      <c r="C38" s="173" t="s">
        <v>2643</v>
      </c>
      <c r="D38" s="173"/>
      <c r="E38" s="176"/>
      <c r="F38" s="176"/>
      <c r="G38" s="169"/>
    </row>
    <row r="39" spans="1:7" s="177" customFormat="1" ht="27.75" customHeight="1">
      <c r="A39" s="174" t="s">
        <v>2777</v>
      </c>
      <c r="B39" s="175">
        <v>1207</v>
      </c>
      <c r="C39" s="173" t="s">
        <v>2643</v>
      </c>
      <c r="D39" s="173"/>
      <c r="E39" s="176"/>
      <c r="F39" s="176"/>
    </row>
    <row r="40" spans="1:7" s="177" customFormat="1" ht="27.75" customHeight="1">
      <c r="A40" s="165" t="s">
        <v>2778</v>
      </c>
      <c r="B40" s="166">
        <v>284</v>
      </c>
      <c r="C40" s="164" t="s">
        <v>2643</v>
      </c>
      <c r="D40" s="164"/>
      <c r="E40" s="168"/>
      <c r="F40" s="168"/>
    </row>
    <row r="41" spans="1:7" s="169" customFormat="1" ht="27.75" customHeight="1">
      <c r="A41" s="174" t="s">
        <v>2779</v>
      </c>
      <c r="B41" s="175">
        <v>890</v>
      </c>
      <c r="C41" s="173" t="s">
        <v>2643</v>
      </c>
      <c r="D41" s="173"/>
      <c r="E41" s="176"/>
      <c r="F41" s="176"/>
      <c r="G41" s="177"/>
    </row>
    <row r="42" spans="1:7" s="177" customFormat="1" ht="27.75" customHeight="1">
      <c r="A42" s="174" t="s">
        <v>2780</v>
      </c>
      <c r="B42" s="175">
        <v>1431</v>
      </c>
      <c r="C42" s="173" t="s">
        <v>2643</v>
      </c>
      <c r="D42" s="173"/>
      <c r="E42" s="176"/>
      <c r="F42" s="176"/>
    </row>
    <row r="43" spans="1:7" s="177" customFormat="1" ht="27.75" customHeight="1">
      <c r="A43" s="174" t="s">
        <v>2781</v>
      </c>
      <c r="B43" s="175">
        <v>1058</v>
      </c>
      <c r="C43" s="173" t="s">
        <v>2643</v>
      </c>
      <c r="D43" s="173"/>
      <c r="E43" s="176"/>
      <c r="F43" s="176"/>
      <c r="G43" s="169"/>
    </row>
    <row r="44" spans="1:7" s="177" customFormat="1" ht="27.75" customHeight="1">
      <c r="A44" s="174" t="s">
        <v>2782</v>
      </c>
      <c r="B44" s="175">
        <v>688</v>
      </c>
      <c r="C44" s="173" t="s">
        <v>2643</v>
      </c>
      <c r="D44" s="173"/>
      <c r="E44" s="176"/>
      <c r="F44" s="176"/>
    </row>
    <row r="45" spans="1:7" s="177" customFormat="1" ht="27.75" customHeight="1">
      <c r="A45" s="174" t="s">
        <v>2783</v>
      </c>
      <c r="B45" s="175">
        <v>721</v>
      </c>
      <c r="C45" s="173" t="s">
        <v>2643</v>
      </c>
      <c r="D45" s="173"/>
      <c r="E45" s="176"/>
      <c r="F45" s="176"/>
    </row>
    <row r="46" spans="1:7" s="177" customFormat="1" ht="27.75" customHeight="1">
      <c r="A46" s="174" t="s">
        <v>2784</v>
      </c>
      <c r="B46" s="175">
        <v>638</v>
      </c>
      <c r="C46" s="173" t="s">
        <v>2643</v>
      </c>
      <c r="D46" s="173"/>
      <c r="E46" s="176"/>
      <c r="F46" s="176"/>
    </row>
    <row r="47" spans="1:7" s="177" customFormat="1" ht="27.75" customHeight="1">
      <c r="A47" s="174" t="s">
        <v>2785</v>
      </c>
      <c r="B47" s="175">
        <v>678</v>
      </c>
      <c r="C47" s="173" t="s">
        <v>2643</v>
      </c>
      <c r="D47" s="173"/>
      <c r="E47" s="176"/>
      <c r="F47" s="176"/>
    </row>
    <row r="48" spans="1:7" s="177" customFormat="1" ht="27.75" customHeight="1">
      <c r="A48" s="174" t="s">
        <v>2786</v>
      </c>
      <c r="B48" s="175">
        <v>588</v>
      </c>
      <c r="C48" s="173" t="s">
        <v>2643</v>
      </c>
      <c r="D48" s="173"/>
      <c r="E48" s="176"/>
      <c r="F48" s="176"/>
    </row>
    <row r="49" spans="1:7" s="177" customFormat="1" ht="27.75" customHeight="1">
      <c r="A49" s="174" t="s">
        <v>2787</v>
      </c>
      <c r="B49" s="175">
        <v>1098</v>
      </c>
      <c r="C49" s="173" t="s">
        <v>2643</v>
      </c>
      <c r="D49" s="173"/>
      <c r="E49" s="176"/>
      <c r="F49" s="176"/>
    </row>
    <row r="50" spans="1:7" s="177" customFormat="1" ht="27.75" customHeight="1">
      <c r="A50" s="174" t="s">
        <v>2788</v>
      </c>
      <c r="B50" s="175">
        <v>555</v>
      </c>
      <c r="C50" s="173" t="s">
        <v>2643</v>
      </c>
      <c r="D50" s="173"/>
      <c r="E50" s="176"/>
      <c r="F50" s="176"/>
    </row>
    <row r="51" spans="1:7" s="177" customFormat="1" ht="27.75" customHeight="1">
      <c r="A51" s="174" t="s">
        <v>2789</v>
      </c>
      <c r="B51" s="175">
        <v>919</v>
      </c>
      <c r="C51" s="164" t="s">
        <v>2643</v>
      </c>
      <c r="D51" s="173"/>
      <c r="E51" s="176"/>
      <c r="F51" s="176"/>
    </row>
    <row r="52" spans="1:7" s="177" customFormat="1" ht="27.75" customHeight="1">
      <c r="A52" s="174" t="s">
        <v>2790</v>
      </c>
      <c r="B52" s="175">
        <v>215</v>
      </c>
      <c r="C52" s="173" t="s">
        <v>2643</v>
      </c>
      <c r="D52" s="173"/>
      <c r="E52" s="176"/>
      <c r="F52" s="176"/>
    </row>
    <row r="53" spans="1:7" s="177" customFormat="1" ht="27.75" customHeight="1">
      <c r="A53" s="174" t="s">
        <v>2791</v>
      </c>
      <c r="B53" s="175">
        <v>2122</v>
      </c>
      <c r="C53" s="173" t="s">
        <v>2643</v>
      </c>
      <c r="D53" s="173"/>
      <c r="E53" s="176"/>
      <c r="F53" s="176"/>
    </row>
    <row r="54" spans="1:7" s="177" customFormat="1" ht="27.75" customHeight="1">
      <c r="A54" s="174" t="s">
        <v>2792</v>
      </c>
      <c r="B54" s="175">
        <v>321</v>
      </c>
      <c r="C54" s="173" t="s">
        <v>2643</v>
      </c>
      <c r="D54" s="173"/>
      <c r="E54" s="176"/>
      <c r="F54" s="176"/>
    </row>
    <row r="55" spans="1:7" s="177" customFormat="1" ht="27.75" customHeight="1">
      <c r="A55" s="174" t="s">
        <v>2793</v>
      </c>
      <c r="B55" s="175">
        <v>1672</v>
      </c>
      <c r="C55" s="173" t="s">
        <v>2643</v>
      </c>
      <c r="D55" s="173"/>
      <c r="E55" s="176"/>
      <c r="F55" s="176"/>
    </row>
    <row r="56" spans="1:7" s="177" customFormat="1" ht="27.75" customHeight="1">
      <c r="A56" s="174" t="s">
        <v>2794</v>
      </c>
      <c r="B56" s="175">
        <v>1253</v>
      </c>
      <c r="C56" s="164" t="s">
        <v>2643</v>
      </c>
      <c r="D56" s="173"/>
      <c r="E56" s="176"/>
      <c r="F56" s="176"/>
    </row>
    <row r="57" spans="1:7" s="177" customFormat="1" ht="27.75" customHeight="1">
      <c r="A57" s="178" t="s">
        <v>2795</v>
      </c>
      <c r="B57" s="179">
        <v>1471</v>
      </c>
      <c r="C57" s="173" t="s">
        <v>2643</v>
      </c>
      <c r="D57" s="173"/>
      <c r="E57" s="176"/>
      <c r="F57" s="176"/>
    </row>
    <row r="58" spans="1:7" s="177" customFormat="1" ht="27.75" customHeight="1">
      <c r="A58" s="174" t="s">
        <v>2796</v>
      </c>
      <c r="B58" s="175">
        <v>2069</v>
      </c>
      <c r="C58" s="173" t="s">
        <v>2643</v>
      </c>
      <c r="D58" s="173"/>
      <c r="E58" s="176"/>
      <c r="F58" s="176"/>
    </row>
    <row r="59" spans="1:7" s="177" customFormat="1" ht="27.75" customHeight="1">
      <c r="A59" s="174" t="s">
        <v>2797</v>
      </c>
      <c r="B59" s="175">
        <v>2539</v>
      </c>
      <c r="C59" s="173" t="s">
        <v>2643</v>
      </c>
      <c r="D59" s="173"/>
      <c r="E59" s="176"/>
      <c r="F59" s="176"/>
    </row>
    <row r="60" spans="1:7" s="177" customFormat="1" ht="27.75" customHeight="1">
      <c r="A60" s="174" t="s">
        <v>2798</v>
      </c>
      <c r="B60" s="175">
        <v>1223</v>
      </c>
      <c r="C60" s="164" t="s">
        <v>2643</v>
      </c>
      <c r="D60" s="173"/>
      <c r="E60" s="176"/>
      <c r="F60" s="176"/>
    </row>
    <row r="61" spans="1:7" s="177" customFormat="1" ht="27.75" customHeight="1">
      <c r="A61" s="165" t="s">
        <v>2799</v>
      </c>
      <c r="B61" s="171">
        <v>1382</v>
      </c>
      <c r="C61" s="164" t="s">
        <v>2643</v>
      </c>
      <c r="D61" s="173"/>
      <c r="E61" s="176"/>
      <c r="F61" s="176"/>
    </row>
    <row r="62" spans="1:7" s="177" customFormat="1" ht="27.75" customHeight="1">
      <c r="A62" s="165" t="s">
        <v>2800</v>
      </c>
      <c r="B62" s="166">
        <v>1164</v>
      </c>
      <c r="C62" s="164" t="s">
        <v>2643</v>
      </c>
      <c r="D62" s="164"/>
      <c r="E62" s="168"/>
      <c r="F62" s="168"/>
    </row>
    <row r="63" spans="1:7" s="169" customFormat="1" ht="27.75" customHeight="1">
      <c r="A63" s="174" t="s">
        <v>2801</v>
      </c>
      <c r="B63" s="175">
        <v>1145</v>
      </c>
      <c r="C63" s="164" t="s">
        <v>2643</v>
      </c>
      <c r="D63" s="173"/>
      <c r="E63" s="176"/>
      <c r="F63" s="176"/>
      <c r="G63" s="177"/>
    </row>
    <row r="64" spans="1:7" s="177" customFormat="1" ht="27.75" customHeight="1">
      <c r="A64" s="165" t="s">
        <v>2802</v>
      </c>
      <c r="B64" s="180">
        <v>1538</v>
      </c>
      <c r="C64" s="164" t="s">
        <v>2643</v>
      </c>
      <c r="D64" s="164"/>
      <c r="E64" s="168" t="s">
        <v>2645</v>
      </c>
      <c r="F64" s="168"/>
    </row>
    <row r="65" spans="1:7" s="169" customFormat="1" ht="27.75" customHeight="1">
      <c r="A65" s="181" t="s">
        <v>2803</v>
      </c>
      <c r="B65" s="180">
        <v>1091</v>
      </c>
      <c r="C65" s="164" t="s">
        <v>2643</v>
      </c>
      <c r="D65" s="164"/>
      <c r="E65" s="168" t="s">
        <v>2645</v>
      </c>
      <c r="F65" s="168"/>
    </row>
    <row r="66" spans="1:7" s="169" customFormat="1" ht="27.75" customHeight="1">
      <c r="A66" s="174" t="s">
        <v>2804</v>
      </c>
      <c r="B66" s="175">
        <v>780</v>
      </c>
      <c r="C66" s="173" t="s">
        <v>2643</v>
      </c>
      <c r="D66" s="173"/>
      <c r="E66" s="176"/>
      <c r="F66" s="176"/>
      <c r="G66" s="177"/>
    </row>
    <row r="67" spans="1:7" s="177" customFormat="1" ht="27.75" customHeight="1">
      <c r="A67" s="174" t="s">
        <v>2805</v>
      </c>
      <c r="B67" s="175">
        <v>721</v>
      </c>
      <c r="C67" s="164" t="s">
        <v>2643</v>
      </c>
      <c r="D67" s="173"/>
      <c r="E67" s="176"/>
      <c r="F67" s="176"/>
      <c r="G67" s="169"/>
    </row>
    <row r="68" spans="1:7" s="177" customFormat="1" ht="27.75" customHeight="1">
      <c r="A68" s="165" t="s">
        <v>2806</v>
      </c>
      <c r="B68" s="166">
        <v>1042</v>
      </c>
      <c r="C68" s="164" t="s">
        <v>2643</v>
      </c>
      <c r="D68" s="164"/>
      <c r="E68" s="168"/>
      <c r="F68" s="168"/>
      <c r="G68" s="169"/>
    </row>
    <row r="69" spans="1:7" s="177" customFormat="1" ht="27.75" customHeight="1">
      <c r="A69" s="174" t="s">
        <v>2807</v>
      </c>
      <c r="B69" s="175">
        <v>444</v>
      </c>
      <c r="C69" s="164" t="s">
        <v>2643</v>
      </c>
      <c r="D69" s="173"/>
      <c r="E69" s="176"/>
      <c r="F69" s="176"/>
    </row>
    <row r="70" spans="1:7" s="177" customFormat="1" ht="27.75" customHeight="1">
      <c r="A70" s="174" t="s">
        <v>2808</v>
      </c>
      <c r="B70" s="175">
        <v>1147</v>
      </c>
      <c r="C70" s="164" t="s">
        <v>2643</v>
      </c>
      <c r="D70" s="173"/>
      <c r="E70" s="176"/>
      <c r="F70" s="176"/>
    </row>
    <row r="71" spans="1:7" s="177" customFormat="1" ht="27.75" customHeight="1">
      <c r="A71" s="174" t="s">
        <v>2809</v>
      </c>
      <c r="B71" s="175">
        <v>876</v>
      </c>
      <c r="C71" s="173" t="s">
        <v>2643</v>
      </c>
      <c r="D71" s="173"/>
      <c r="E71" s="176"/>
      <c r="F71" s="176"/>
    </row>
    <row r="72" spans="1:7" s="177" customFormat="1" ht="27.75" customHeight="1">
      <c r="A72" s="174" t="s">
        <v>2810</v>
      </c>
      <c r="B72" s="175">
        <v>514</v>
      </c>
      <c r="C72" s="164" t="s">
        <v>2643</v>
      </c>
      <c r="D72" s="173"/>
      <c r="E72" s="176"/>
      <c r="F72" s="176"/>
    </row>
    <row r="73" spans="1:7" s="177" customFormat="1" ht="27.75" customHeight="1">
      <c r="A73" s="174" t="s">
        <v>2811</v>
      </c>
      <c r="B73" s="175">
        <v>1169</v>
      </c>
      <c r="C73" s="164" t="s">
        <v>2643</v>
      </c>
      <c r="D73" s="173"/>
      <c r="E73" s="176"/>
      <c r="F73" s="176"/>
    </row>
    <row r="74" spans="1:7" s="177" customFormat="1" ht="27.75" customHeight="1">
      <c r="A74" s="174" t="s">
        <v>2812</v>
      </c>
      <c r="B74" s="175">
        <v>1835</v>
      </c>
      <c r="C74" s="173" t="s">
        <v>2643</v>
      </c>
      <c r="D74" s="173"/>
      <c r="E74" s="176"/>
      <c r="F74" s="176"/>
    </row>
    <row r="75" spans="1:7" s="177" customFormat="1" ht="27.75" customHeight="1">
      <c r="A75" s="174" t="s">
        <v>2813</v>
      </c>
      <c r="B75" s="175">
        <v>2432</v>
      </c>
      <c r="C75" s="173" t="s">
        <v>2643</v>
      </c>
      <c r="D75" s="173"/>
      <c r="E75" s="176"/>
      <c r="F75" s="176"/>
    </row>
    <row r="76" spans="1:7" s="177" customFormat="1" ht="27.75" customHeight="1">
      <c r="A76" s="165" t="s">
        <v>2814</v>
      </c>
      <c r="B76" s="166">
        <v>367</v>
      </c>
      <c r="C76" s="164" t="s">
        <v>2643</v>
      </c>
      <c r="D76" s="173"/>
      <c r="E76" s="176"/>
      <c r="F76" s="176"/>
    </row>
    <row r="77" spans="1:7" s="177" customFormat="1" ht="27.75" customHeight="1">
      <c r="A77" s="174" t="s">
        <v>3013</v>
      </c>
      <c r="B77" s="216">
        <v>585</v>
      </c>
      <c r="C77" s="173" t="s">
        <v>2652</v>
      </c>
      <c r="D77" s="173"/>
      <c r="E77" s="176"/>
      <c r="F77" s="176"/>
      <c r="G77" s="184"/>
    </row>
    <row r="78" spans="1:7" s="177" customFormat="1" ht="27.75" customHeight="1">
      <c r="A78" s="174" t="s">
        <v>2815</v>
      </c>
      <c r="B78" s="175">
        <v>625</v>
      </c>
      <c r="C78" s="164" t="s">
        <v>2643</v>
      </c>
      <c r="D78" s="173"/>
      <c r="E78" s="176"/>
      <c r="F78" s="176"/>
    </row>
    <row r="79" spans="1:7" s="169" customFormat="1" ht="27.75" customHeight="1">
      <c r="A79" s="181" t="s">
        <v>2816</v>
      </c>
      <c r="B79" s="180">
        <v>1372</v>
      </c>
      <c r="C79" s="164" t="s">
        <v>2643</v>
      </c>
      <c r="D79" s="164"/>
      <c r="E79" s="168" t="s">
        <v>2645</v>
      </c>
      <c r="F79" s="168"/>
      <c r="G79" s="177"/>
    </row>
    <row r="80" spans="1:7" s="177" customFormat="1" ht="27.75" customHeight="1">
      <c r="A80" s="174" t="s">
        <v>2817</v>
      </c>
      <c r="B80" s="175">
        <v>562</v>
      </c>
      <c r="C80" s="173" t="s">
        <v>2643</v>
      </c>
      <c r="D80" s="173"/>
      <c r="E80" s="176"/>
      <c r="F80" s="176"/>
    </row>
    <row r="81" spans="1:7" s="177" customFormat="1" ht="27.75" customHeight="1">
      <c r="A81" s="174" t="s">
        <v>2818</v>
      </c>
      <c r="B81" s="175">
        <v>678</v>
      </c>
      <c r="C81" s="164" t="s">
        <v>2643</v>
      </c>
      <c r="D81" s="173"/>
      <c r="E81" s="176"/>
      <c r="F81" s="176"/>
    </row>
    <row r="82" spans="1:7" s="177" customFormat="1" ht="27.75" customHeight="1">
      <c r="A82" s="174" t="s">
        <v>2819</v>
      </c>
      <c r="B82" s="175">
        <v>780</v>
      </c>
      <c r="C82" s="173" t="s">
        <v>2643</v>
      </c>
      <c r="D82" s="173"/>
      <c r="E82" s="176"/>
      <c r="F82" s="176"/>
      <c r="G82" s="169"/>
    </row>
    <row r="83" spans="1:7" s="177" customFormat="1" ht="27.75" customHeight="1">
      <c r="A83" s="174" t="s">
        <v>2820</v>
      </c>
      <c r="B83" s="175">
        <v>621</v>
      </c>
      <c r="C83" s="173" t="s">
        <v>2643</v>
      </c>
      <c r="D83" s="173"/>
      <c r="E83" s="176"/>
      <c r="F83" s="176"/>
    </row>
    <row r="84" spans="1:7" s="177" customFormat="1" ht="27.75" customHeight="1">
      <c r="A84" s="174" t="s">
        <v>2821</v>
      </c>
      <c r="B84" s="175">
        <v>410</v>
      </c>
      <c r="C84" s="173" t="s">
        <v>2643</v>
      </c>
      <c r="D84" s="173"/>
      <c r="E84" s="176"/>
      <c r="F84" s="176"/>
    </row>
    <row r="85" spans="1:7" s="177" customFormat="1" ht="27.75" customHeight="1">
      <c r="A85" s="174" t="s">
        <v>2822</v>
      </c>
      <c r="B85" s="175">
        <v>1002</v>
      </c>
      <c r="C85" s="173" t="s">
        <v>2643</v>
      </c>
      <c r="D85" s="173"/>
      <c r="E85" s="176"/>
      <c r="F85" s="176"/>
    </row>
    <row r="86" spans="1:7" s="177" customFormat="1" ht="27.75" customHeight="1">
      <c r="A86" s="174" t="s">
        <v>2823</v>
      </c>
      <c r="B86" s="175">
        <v>1104</v>
      </c>
      <c r="C86" s="173" t="s">
        <v>2643</v>
      </c>
      <c r="D86" s="173"/>
      <c r="E86" s="176"/>
      <c r="F86" s="176"/>
    </row>
    <row r="87" spans="1:7" s="177" customFormat="1" ht="27.75" customHeight="1">
      <c r="A87" s="174" t="s">
        <v>2824</v>
      </c>
      <c r="B87" s="175">
        <v>536</v>
      </c>
      <c r="C87" s="173" t="s">
        <v>2643</v>
      </c>
      <c r="D87" s="173"/>
      <c r="E87" s="176"/>
      <c r="F87" s="176"/>
    </row>
    <row r="88" spans="1:7" s="177" customFormat="1" ht="27.75" customHeight="1">
      <c r="A88" s="178" t="s">
        <v>2825</v>
      </c>
      <c r="B88" s="179">
        <v>645</v>
      </c>
      <c r="C88" s="173" t="s">
        <v>2643</v>
      </c>
      <c r="D88" s="173"/>
      <c r="E88" s="176"/>
      <c r="F88" s="176"/>
    </row>
    <row r="89" spans="1:7" s="177" customFormat="1" ht="27.75" customHeight="1">
      <c r="A89" s="174" t="s">
        <v>2826</v>
      </c>
      <c r="B89" s="175">
        <v>820</v>
      </c>
      <c r="C89" s="173" t="s">
        <v>2643</v>
      </c>
      <c r="D89" s="173"/>
      <c r="E89" s="176"/>
      <c r="F89" s="176"/>
    </row>
    <row r="90" spans="1:7" s="177" customFormat="1" ht="27.75" customHeight="1">
      <c r="A90" s="174" t="s">
        <v>2827</v>
      </c>
      <c r="B90" s="175">
        <v>1220</v>
      </c>
      <c r="C90" s="173" t="s">
        <v>2643</v>
      </c>
      <c r="D90" s="173"/>
      <c r="E90" s="176"/>
      <c r="F90" s="176"/>
    </row>
    <row r="91" spans="1:7" s="177" customFormat="1" ht="27.75" customHeight="1">
      <c r="A91" s="174" t="s">
        <v>2828</v>
      </c>
      <c r="B91" s="175">
        <v>815</v>
      </c>
      <c r="C91" s="173" t="s">
        <v>2643</v>
      </c>
      <c r="D91" s="173"/>
      <c r="E91" s="176"/>
      <c r="F91" s="176"/>
    </row>
    <row r="92" spans="1:7" s="177" customFormat="1" ht="27.75" customHeight="1">
      <c r="A92" s="174" t="s">
        <v>2829</v>
      </c>
      <c r="B92" s="175">
        <v>1586</v>
      </c>
      <c r="C92" s="173" t="s">
        <v>2643</v>
      </c>
      <c r="D92" s="173"/>
      <c r="E92" s="176"/>
      <c r="F92" s="176"/>
    </row>
    <row r="93" spans="1:7" s="177" customFormat="1" ht="27.75" customHeight="1">
      <c r="A93" s="174" t="s">
        <v>2830</v>
      </c>
      <c r="B93" s="175">
        <v>902</v>
      </c>
      <c r="C93" s="173" t="s">
        <v>2643</v>
      </c>
      <c r="D93" s="173"/>
      <c r="E93" s="176"/>
      <c r="F93" s="176"/>
    </row>
    <row r="94" spans="1:7" s="177" customFormat="1" ht="27.75" customHeight="1">
      <c r="A94" s="174" t="s">
        <v>2831</v>
      </c>
      <c r="B94" s="175">
        <v>1359</v>
      </c>
      <c r="C94" s="173" t="s">
        <v>2643</v>
      </c>
      <c r="D94" s="173"/>
      <c r="E94" s="176"/>
      <c r="F94" s="176"/>
    </row>
    <row r="95" spans="1:7" s="177" customFormat="1" ht="27.75" customHeight="1">
      <c r="A95" s="174" t="s">
        <v>2832</v>
      </c>
      <c r="B95" s="175">
        <v>1768</v>
      </c>
      <c r="C95" s="173" t="s">
        <v>2643</v>
      </c>
      <c r="D95" s="173"/>
      <c r="E95" s="176"/>
      <c r="F95" s="176"/>
    </row>
    <row r="96" spans="1:7" s="169" customFormat="1" ht="27.75" customHeight="1">
      <c r="A96" s="182" t="s">
        <v>2833</v>
      </c>
      <c r="B96" s="183">
        <v>1850</v>
      </c>
      <c r="C96" s="164" t="s">
        <v>2644</v>
      </c>
      <c r="D96" s="164"/>
      <c r="E96" s="168"/>
      <c r="F96" s="168"/>
      <c r="G96" s="177"/>
    </row>
    <row r="97" spans="1:7" s="169" customFormat="1" ht="27.75" customHeight="1">
      <c r="A97" s="182" t="s">
        <v>2834</v>
      </c>
      <c r="B97" s="183">
        <v>1408</v>
      </c>
      <c r="C97" s="164" t="s">
        <v>2644</v>
      </c>
      <c r="D97" s="164"/>
      <c r="E97" s="168"/>
      <c r="F97" s="168"/>
      <c r="G97" s="177"/>
    </row>
    <row r="98" spans="1:7" s="169" customFormat="1" ht="27.75" customHeight="1">
      <c r="A98" s="181" t="s">
        <v>2835</v>
      </c>
      <c r="B98" s="180">
        <v>2234</v>
      </c>
      <c r="C98" s="164" t="s">
        <v>2644</v>
      </c>
      <c r="D98" s="164"/>
      <c r="E98" s="168" t="s">
        <v>2645</v>
      </c>
      <c r="F98" s="168"/>
      <c r="G98" s="177"/>
    </row>
    <row r="99" spans="1:7" s="169" customFormat="1" ht="27.75" customHeight="1">
      <c r="A99" s="174" t="s">
        <v>2836</v>
      </c>
      <c r="B99" s="175">
        <v>731</v>
      </c>
      <c r="C99" s="173" t="s">
        <v>2643</v>
      </c>
      <c r="D99" s="173"/>
      <c r="E99" s="176"/>
      <c r="F99" s="176"/>
    </row>
    <row r="100" spans="1:7" s="177" customFormat="1" ht="27.75" customHeight="1">
      <c r="A100" s="181" t="s">
        <v>2837</v>
      </c>
      <c r="B100" s="180">
        <v>912</v>
      </c>
      <c r="C100" s="164" t="s">
        <v>2643</v>
      </c>
      <c r="D100" s="164"/>
      <c r="E100" s="168" t="s">
        <v>2645</v>
      </c>
      <c r="F100" s="168"/>
      <c r="G100" s="169"/>
    </row>
    <row r="101" spans="1:7" s="177" customFormat="1" ht="27.75" customHeight="1">
      <c r="A101" s="174" t="s">
        <v>2838</v>
      </c>
      <c r="B101" s="175">
        <v>1164</v>
      </c>
      <c r="C101" s="173" t="s">
        <v>2643</v>
      </c>
      <c r="D101" s="173"/>
      <c r="E101" s="176"/>
      <c r="F101" s="176"/>
      <c r="G101" s="169"/>
    </row>
    <row r="102" spans="1:7" s="177" customFormat="1" ht="27.75" customHeight="1">
      <c r="A102" s="174" t="s">
        <v>3014</v>
      </c>
      <c r="B102" s="175">
        <v>1145</v>
      </c>
      <c r="C102" s="173" t="s">
        <v>2652</v>
      </c>
      <c r="D102" s="173"/>
      <c r="E102" s="176"/>
      <c r="F102" s="176"/>
      <c r="G102" s="184"/>
    </row>
    <row r="103" spans="1:7" s="184" customFormat="1" ht="27.75" customHeight="1">
      <c r="A103" s="217" t="s">
        <v>3015</v>
      </c>
      <c r="B103" s="218">
        <v>415</v>
      </c>
      <c r="C103" s="199" t="s">
        <v>2652</v>
      </c>
      <c r="D103" s="191"/>
      <c r="E103" s="188"/>
      <c r="F103" s="188"/>
    </row>
    <row r="104" spans="1:7" s="169" customFormat="1" ht="27.75" customHeight="1">
      <c r="A104" s="165" t="s">
        <v>2839</v>
      </c>
      <c r="B104" s="166">
        <v>1977</v>
      </c>
      <c r="C104" s="164" t="s">
        <v>2643</v>
      </c>
      <c r="D104" s="164"/>
      <c r="E104" s="168"/>
      <c r="F104" s="168"/>
    </row>
    <row r="105" spans="1:7" s="177" customFormat="1" ht="27.75" customHeight="1">
      <c r="A105" s="174" t="s">
        <v>2840</v>
      </c>
      <c r="B105" s="175">
        <v>615</v>
      </c>
      <c r="C105" s="173" t="s">
        <v>2643</v>
      </c>
      <c r="D105" s="173"/>
      <c r="E105" s="176"/>
      <c r="F105" s="176"/>
    </row>
    <row r="106" spans="1:7" s="177" customFormat="1" ht="27.75" customHeight="1">
      <c r="A106" s="174" t="s">
        <v>2841</v>
      </c>
      <c r="B106" s="175">
        <v>489</v>
      </c>
      <c r="C106" s="173" t="s">
        <v>2643</v>
      </c>
      <c r="D106" s="173"/>
      <c r="E106" s="176"/>
      <c r="F106" s="176"/>
    </row>
    <row r="107" spans="1:7" s="169" customFormat="1" ht="27.75" customHeight="1">
      <c r="A107" s="165" t="s">
        <v>2842</v>
      </c>
      <c r="B107" s="166">
        <v>602</v>
      </c>
      <c r="C107" s="164" t="s">
        <v>2643</v>
      </c>
      <c r="D107" s="164"/>
      <c r="E107" s="168"/>
      <c r="F107" s="168"/>
      <c r="G107" s="177"/>
    </row>
    <row r="108" spans="1:7" s="177" customFormat="1" ht="27.75" customHeight="1">
      <c r="A108" s="174" t="s">
        <v>2843</v>
      </c>
      <c r="B108" s="175">
        <v>684</v>
      </c>
      <c r="C108" s="173" t="s">
        <v>2643</v>
      </c>
      <c r="D108" s="173"/>
      <c r="E108" s="176"/>
      <c r="F108" s="176"/>
      <c r="G108" s="184"/>
    </row>
    <row r="109" spans="1:7" s="177" customFormat="1" ht="27.75" customHeight="1">
      <c r="A109" s="174" t="s">
        <v>2844</v>
      </c>
      <c r="B109" s="175">
        <v>2661</v>
      </c>
      <c r="C109" s="164" t="s">
        <v>2643</v>
      </c>
      <c r="D109" s="173"/>
      <c r="E109" s="176"/>
      <c r="F109" s="176"/>
      <c r="G109" s="169"/>
    </row>
    <row r="110" spans="1:7" s="169" customFormat="1" ht="27.75" customHeight="1">
      <c r="A110" s="165" t="s">
        <v>2845</v>
      </c>
      <c r="B110" s="166">
        <v>1894</v>
      </c>
      <c r="C110" s="164" t="s">
        <v>2643</v>
      </c>
      <c r="D110" s="164"/>
      <c r="E110" s="168"/>
      <c r="F110" s="168"/>
      <c r="G110" s="177"/>
    </row>
    <row r="111" spans="1:7" s="177" customFormat="1" ht="27.75" customHeight="1">
      <c r="A111" s="174" t="s">
        <v>2846</v>
      </c>
      <c r="B111" s="175">
        <v>1883</v>
      </c>
      <c r="C111" s="164" t="s">
        <v>2643</v>
      </c>
      <c r="D111" s="173"/>
      <c r="E111" s="176"/>
      <c r="F111" s="176"/>
    </row>
    <row r="112" spans="1:7" s="169" customFormat="1" ht="27.75" customHeight="1">
      <c r="A112" s="181" t="s">
        <v>2847</v>
      </c>
      <c r="B112" s="180">
        <v>1018</v>
      </c>
      <c r="C112" s="164" t="s">
        <v>2643</v>
      </c>
      <c r="D112" s="164"/>
      <c r="E112" s="168" t="s">
        <v>2645</v>
      </c>
      <c r="F112" s="168"/>
    </row>
    <row r="113" spans="1:7" s="169" customFormat="1" ht="27.75" customHeight="1">
      <c r="A113" s="181" t="s">
        <v>2848</v>
      </c>
      <c r="B113" s="180">
        <v>1078</v>
      </c>
      <c r="C113" s="164" t="s">
        <v>2643</v>
      </c>
      <c r="D113" s="164"/>
      <c r="E113" s="168" t="s">
        <v>2645</v>
      </c>
      <c r="F113" s="168"/>
      <c r="G113" s="177"/>
    </row>
    <row r="114" spans="1:7" s="177" customFormat="1" ht="27.75" customHeight="1">
      <c r="A114" s="174" t="s">
        <v>2849</v>
      </c>
      <c r="B114" s="175">
        <v>2287</v>
      </c>
      <c r="C114" s="173" t="s">
        <v>2643</v>
      </c>
      <c r="D114" s="173"/>
      <c r="E114" s="176"/>
      <c r="F114" s="176"/>
    </row>
    <row r="115" spans="1:7" s="184" customFormat="1" ht="27.75" customHeight="1">
      <c r="A115" s="217" t="s">
        <v>3016</v>
      </c>
      <c r="B115" s="218">
        <v>628</v>
      </c>
      <c r="C115" s="199" t="s">
        <v>2652</v>
      </c>
      <c r="D115" s="191"/>
      <c r="E115" s="188"/>
      <c r="F115" s="188"/>
    </row>
    <row r="116" spans="1:7" s="169" customFormat="1" ht="27.75" customHeight="1">
      <c r="A116" s="172" t="s">
        <v>2850</v>
      </c>
      <c r="B116" s="185">
        <v>883</v>
      </c>
      <c r="C116" s="185" t="s">
        <v>2644</v>
      </c>
      <c r="D116" s="185"/>
      <c r="E116" s="186"/>
      <c r="F116" s="186"/>
    </row>
    <row r="117" spans="1:7" s="169" customFormat="1" ht="27.75" customHeight="1">
      <c r="A117" s="364" t="s">
        <v>3402</v>
      </c>
      <c r="B117" s="367">
        <v>1922</v>
      </c>
      <c r="C117" s="45" t="s">
        <v>2644</v>
      </c>
      <c r="D117" s="46" t="s">
        <v>3403</v>
      </c>
      <c r="E117" s="365"/>
      <c r="F117" s="368"/>
      <c r="G117" s="369"/>
    </row>
    <row r="118" spans="1:7" s="169" customFormat="1" ht="27.75" customHeight="1">
      <c r="A118" s="165" t="s">
        <v>2851</v>
      </c>
      <c r="B118" s="171">
        <v>2482</v>
      </c>
      <c r="C118" s="164" t="s">
        <v>2644</v>
      </c>
      <c r="D118" s="164"/>
      <c r="E118" s="168"/>
      <c r="F118" s="168"/>
      <c r="G118" s="177"/>
    </row>
    <row r="119" spans="1:7" s="169" customFormat="1" ht="27.75" customHeight="1">
      <c r="A119" s="165" t="s">
        <v>2852</v>
      </c>
      <c r="B119" s="166">
        <v>1983</v>
      </c>
      <c r="C119" s="164" t="s">
        <v>2643</v>
      </c>
      <c r="D119" s="164"/>
      <c r="E119" s="168"/>
      <c r="F119" s="168"/>
    </row>
    <row r="120" spans="1:7" s="169" customFormat="1" ht="27.75" customHeight="1">
      <c r="A120" s="182" t="s">
        <v>2853</v>
      </c>
      <c r="B120" s="183">
        <v>3142</v>
      </c>
      <c r="C120" s="164" t="s">
        <v>2644</v>
      </c>
      <c r="D120" s="164"/>
      <c r="E120" s="168"/>
      <c r="F120" s="168"/>
    </row>
    <row r="121" spans="1:7" s="169" customFormat="1" ht="27.75" customHeight="1">
      <c r="A121" s="165" t="s">
        <v>2854</v>
      </c>
      <c r="B121" s="166">
        <v>1552</v>
      </c>
      <c r="C121" s="164" t="s">
        <v>2643</v>
      </c>
      <c r="D121" s="164"/>
      <c r="E121" s="168"/>
      <c r="F121" s="168"/>
      <c r="G121" s="177"/>
    </row>
    <row r="122" spans="1:7" s="169" customFormat="1" ht="27.75" customHeight="1">
      <c r="A122" s="165" t="s">
        <v>2855</v>
      </c>
      <c r="B122" s="166">
        <v>1346</v>
      </c>
      <c r="C122" s="164" t="s">
        <v>2643</v>
      </c>
      <c r="D122" s="164"/>
      <c r="E122" s="168"/>
      <c r="F122" s="168"/>
      <c r="G122" s="184"/>
    </row>
    <row r="123" spans="1:7" s="177" customFormat="1" ht="27.75" customHeight="1">
      <c r="A123" s="165" t="s">
        <v>2856</v>
      </c>
      <c r="B123" s="166">
        <v>2427</v>
      </c>
      <c r="C123" s="164" t="s">
        <v>2643</v>
      </c>
      <c r="D123" s="164"/>
      <c r="E123" s="168"/>
      <c r="F123" s="168"/>
      <c r="G123" s="169"/>
    </row>
    <row r="124" spans="1:7" ht="25.5" customHeight="1">
      <c r="A124" s="165" t="s">
        <v>2857</v>
      </c>
      <c r="B124" s="166">
        <v>956</v>
      </c>
      <c r="C124" s="164" t="s">
        <v>2643</v>
      </c>
      <c r="D124" s="164"/>
      <c r="E124" s="168"/>
      <c r="F124" s="168"/>
      <c r="G124" s="169"/>
    </row>
    <row r="125" spans="1:7" s="169" customFormat="1" ht="27.75" customHeight="1">
      <c r="A125" s="364" t="s">
        <v>3418</v>
      </c>
      <c r="B125" s="221">
        <v>44</v>
      </c>
      <c r="C125" s="45" t="s">
        <v>2644</v>
      </c>
      <c r="D125" s="46" t="s">
        <v>3403</v>
      </c>
      <c r="E125" s="365" t="s">
        <v>3419</v>
      </c>
      <c r="F125" s="365"/>
      <c r="G125" s="366"/>
    </row>
    <row r="126" spans="1:7" s="184" customFormat="1" ht="27.75" customHeight="1">
      <c r="A126" s="364" t="s">
        <v>3420</v>
      </c>
      <c r="B126" s="367">
        <v>72</v>
      </c>
      <c r="C126" s="45" t="s">
        <v>2644</v>
      </c>
      <c r="D126" s="46" t="s">
        <v>3403</v>
      </c>
      <c r="E126" s="365" t="s">
        <v>3419</v>
      </c>
      <c r="F126" s="368"/>
      <c r="G126" s="369"/>
    </row>
    <row r="127" spans="1:7" s="184" customFormat="1" ht="27.75" customHeight="1">
      <c r="A127" s="364" t="s">
        <v>3404</v>
      </c>
      <c r="B127" s="367">
        <v>1218</v>
      </c>
      <c r="C127" s="45" t="s">
        <v>2644</v>
      </c>
      <c r="D127" s="46" t="s">
        <v>3403</v>
      </c>
      <c r="E127" s="365"/>
      <c r="F127" s="368"/>
      <c r="G127" s="369"/>
    </row>
    <row r="128" spans="1:7" s="184" customFormat="1" ht="27.75" customHeight="1">
      <c r="A128" s="364" t="s">
        <v>3405</v>
      </c>
      <c r="B128" s="367">
        <v>277</v>
      </c>
      <c r="C128" s="45" t="s">
        <v>2644</v>
      </c>
      <c r="D128" s="46" t="s">
        <v>3403</v>
      </c>
      <c r="E128" s="365"/>
      <c r="F128" s="368"/>
      <c r="G128" s="369"/>
    </row>
    <row r="129" spans="1:7" s="184" customFormat="1" ht="27.75" customHeight="1">
      <c r="A129" s="181" t="s">
        <v>3017</v>
      </c>
      <c r="B129" s="193">
        <v>1172</v>
      </c>
      <c r="C129" s="164" t="s">
        <v>2652</v>
      </c>
      <c r="D129" s="164"/>
      <c r="E129" s="176" t="s">
        <v>2645</v>
      </c>
      <c r="F129" s="168"/>
    </row>
    <row r="130" spans="1:7" s="169" customFormat="1" ht="27.75" customHeight="1">
      <c r="A130" s="219" t="s">
        <v>3018</v>
      </c>
      <c r="B130" s="194">
        <v>1133</v>
      </c>
      <c r="C130" s="187" t="s">
        <v>2652</v>
      </c>
      <c r="D130" s="187"/>
      <c r="E130" s="188"/>
      <c r="F130" s="188"/>
      <c r="G130" s="184"/>
    </row>
    <row r="131" spans="1:7" s="169" customFormat="1" ht="27.75" customHeight="1">
      <c r="A131" s="219" t="s">
        <v>3019</v>
      </c>
      <c r="B131" s="194">
        <v>694</v>
      </c>
      <c r="C131" s="187" t="s">
        <v>2652</v>
      </c>
      <c r="D131" s="187"/>
      <c r="E131" s="188"/>
      <c r="F131" s="188"/>
      <c r="G131" s="220"/>
    </row>
    <row r="132" spans="1:7" s="184" customFormat="1" ht="27.75" customHeight="1">
      <c r="A132" s="192" t="s">
        <v>3020</v>
      </c>
      <c r="B132" s="221">
        <v>569</v>
      </c>
      <c r="C132" s="191" t="s">
        <v>2652</v>
      </c>
      <c r="D132" s="187"/>
      <c r="E132" s="188"/>
      <c r="F132" s="188"/>
      <c r="G132" s="220"/>
    </row>
    <row r="133" spans="1:7" s="184" customFormat="1" ht="27.75" customHeight="1">
      <c r="A133" s="192" t="s">
        <v>3021</v>
      </c>
      <c r="B133" s="221">
        <v>845</v>
      </c>
      <c r="C133" s="191" t="s">
        <v>2652</v>
      </c>
      <c r="D133" s="187"/>
      <c r="E133" s="188"/>
      <c r="F133" s="188"/>
      <c r="G133" s="220"/>
    </row>
    <row r="134" spans="1:7" s="184" customFormat="1" ht="27.75" customHeight="1">
      <c r="A134" s="219" t="s">
        <v>3022</v>
      </c>
      <c r="B134" s="194">
        <v>1693</v>
      </c>
      <c r="C134" s="187" t="s">
        <v>2652</v>
      </c>
      <c r="D134" s="187"/>
      <c r="E134" s="188"/>
      <c r="F134" s="188"/>
      <c r="G134" s="220"/>
    </row>
    <row r="135" spans="1:7" s="184" customFormat="1" ht="27.75" customHeight="1">
      <c r="A135" s="219" t="s">
        <v>3023</v>
      </c>
      <c r="B135" s="194">
        <v>959</v>
      </c>
      <c r="C135" s="187" t="s">
        <v>2652</v>
      </c>
      <c r="D135" s="187"/>
      <c r="E135" s="188"/>
      <c r="F135" s="188"/>
      <c r="G135" s="220"/>
    </row>
    <row r="136" spans="1:7" s="184" customFormat="1" ht="27.75" customHeight="1">
      <c r="A136" s="165" t="s">
        <v>2858</v>
      </c>
      <c r="B136" s="166">
        <v>462</v>
      </c>
      <c r="C136" s="164" t="s">
        <v>2643</v>
      </c>
      <c r="D136" s="164"/>
      <c r="E136" s="168"/>
      <c r="F136" s="168"/>
      <c r="G136" s="169"/>
    </row>
    <row r="137" spans="1:7" s="184" customFormat="1" ht="27.75" customHeight="1">
      <c r="A137" s="165" t="s">
        <v>2859</v>
      </c>
      <c r="B137" s="166">
        <v>856</v>
      </c>
      <c r="C137" s="164" t="s">
        <v>2643</v>
      </c>
      <c r="D137" s="164"/>
      <c r="E137" s="168"/>
      <c r="F137" s="168"/>
      <c r="G137" s="169"/>
    </row>
    <row r="138" spans="1:7" s="184" customFormat="1" ht="27.75" customHeight="1">
      <c r="A138" s="174" t="s">
        <v>2860</v>
      </c>
      <c r="B138" s="175">
        <v>1693</v>
      </c>
      <c r="C138" s="164" t="s">
        <v>2643</v>
      </c>
      <c r="D138" s="187"/>
      <c r="E138" s="188"/>
      <c r="F138" s="188"/>
      <c r="G138" s="169"/>
    </row>
    <row r="139" spans="1:7" s="184" customFormat="1" ht="27.75" customHeight="1">
      <c r="A139" s="174" t="s">
        <v>2861</v>
      </c>
      <c r="B139" s="175">
        <v>1361</v>
      </c>
      <c r="C139" s="173" t="s">
        <v>2643</v>
      </c>
      <c r="D139" s="187"/>
      <c r="E139" s="188"/>
      <c r="F139" s="188"/>
      <c r="G139" s="169"/>
    </row>
    <row r="140" spans="1:7" s="184" customFormat="1" ht="27.75" customHeight="1">
      <c r="A140" s="174" t="s">
        <v>2862</v>
      </c>
      <c r="B140" s="175">
        <v>1729</v>
      </c>
      <c r="C140" s="173" t="s">
        <v>2643</v>
      </c>
      <c r="D140" s="187"/>
      <c r="E140" s="188"/>
      <c r="F140" s="188"/>
      <c r="G140" s="169"/>
    </row>
    <row r="141" spans="1:7" s="184" customFormat="1" ht="27.75" customHeight="1">
      <c r="A141" s="174" t="s">
        <v>2863</v>
      </c>
      <c r="B141" s="175">
        <v>195</v>
      </c>
      <c r="C141" s="173" t="s">
        <v>2643</v>
      </c>
      <c r="D141" s="187"/>
      <c r="E141" s="188"/>
      <c r="F141" s="188"/>
      <c r="G141" s="177"/>
    </row>
    <row r="142" spans="1:7" s="184" customFormat="1" ht="27.75" customHeight="1">
      <c r="A142" s="174" t="s">
        <v>2864</v>
      </c>
      <c r="B142" s="175">
        <v>1974</v>
      </c>
      <c r="C142" s="173" t="s">
        <v>2643</v>
      </c>
      <c r="D142" s="187"/>
      <c r="E142" s="188"/>
      <c r="F142" s="188"/>
      <c r="G142" s="63"/>
    </row>
    <row r="143" spans="1:7" s="184" customFormat="1" ht="27.75" customHeight="1">
      <c r="A143" s="174" t="s">
        <v>2865</v>
      </c>
      <c r="B143" s="175">
        <v>1230</v>
      </c>
      <c r="C143" s="173" t="s">
        <v>2643</v>
      </c>
      <c r="D143" s="187"/>
      <c r="E143" s="188"/>
      <c r="F143" s="188"/>
      <c r="G143" s="169"/>
    </row>
    <row r="144" spans="1:7" s="184" customFormat="1" ht="27.75" customHeight="1">
      <c r="A144" s="174" t="s">
        <v>2866</v>
      </c>
      <c r="B144" s="175">
        <v>813</v>
      </c>
      <c r="C144" s="173" t="s">
        <v>2643</v>
      </c>
      <c r="D144" s="187"/>
      <c r="E144" s="188"/>
      <c r="F144" s="188"/>
    </row>
    <row r="145" spans="1:7" s="184" customFormat="1" ht="27.75" customHeight="1">
      <c r="A145" s="192" t="s">
        <v>2867</v>
      </c>
      <c r="B145" s="175">
        <v>924</v>
      </c>
      <c r="C145" s="191" t="s">
        <v>2643</v>
      </c>
      <c r="D145" s="187"/>
      <c r="E145" s="188"/>
      <c r="F145" s="188"/>
    </row>
    <row r="146" spans="1:7" s="184" customFormat="1" ht="27.75" customHeight="1">
      <c r="A146" s="174" t="s">
        <v>2868</v>
      </c>
      <c r="B146" s="175">
        <v>231</v>
      </c>
      <c r="C146" s="173" t="s">
        <v>2643</v>
      </c>
      <c r="D146" s="187"/>
      <c r="E146" s="188"/>
      <c r="F146" s="188"/>
    </row>
    <row r="147" spans="1:7" s="184" customFormat="1" ht="27.75" customHeight="1">
      <c r="A147" s="174" t="s">
        <v>2869</v>
      </c>
      <c r="B147" s="175">
        <v>449</v>
      </c>
      <c r="C147" s="173" t="s">
        <v>2643</v>
      </c>
      <c r="D147" s="187"/>
      <c r="E147" s="188"/>
      <c r="F147" s="188"/>
    </row>
    <row r="148" spans="1:7" s="177" customFormat="1" ht="27.75" customHeight="1">
      <c r="A148" s="174" t="s">
        <v>2870</v>
      </c>
      <c r="B148" s="175">
        <v>489</v>
      </c>
      <c r="C148" s="173" t="s">
        <v>2643</v>
      </c>
      <c r="D148" s="187"/>
      <c r="E148" s="188"/>
      <c r="F148" s="188"/>
      <c r="G148" s="169"/>
    </row>
    <row r="149" spans="1:7" s="184" customFormat="1" ht="27.75" customHeight="1">
      <c r="A149" s="174" t="s">
        <v>2871</v>
      </c>
      <c r="B149" s="175">
        <v>1587</v>
      </c>
      <c r="C149" s="173" t="s">
        <v>2643</v>
      </c>
      <c r="D149" s="187"/>
      <c r="E149" s="188"/>
      <c r="F149" s="188"/>
      <c r="G149" s="169"/>
    </row>
    <row r="150" spans="1:7" s="177" customFormat="1" ht="27.75" customHeight="1">
      <c r="A150" s="174" t="s">
        <v>2872</v>
      </c>
      <c r="B150" s="175">
        <v>886</v>
      </c>
      <c r="C150" s="173" t="s">
        <v>2643</v>
      </c>
      <c r="D150" s="187"/>
      <c r="E150" s="188"/>
      <c r="F150" s="188"/>
      <c r="G150" s="184"/>
    </row>
    <row r="151" spans="1:7" s="177" customFormat="1" ht="27.75" customHeight="1">
      <c r="A151" s="174" t="s">
        <v>2873</v>
      </c>
      <c r="B151" s="175">
        <v>499</v>
      </c>
      <c r="C151" s="173" t="s">
        <v>2643</v>
      </c>
      <c r="D151" s="187"/>
      <c r="E151" s="188"/>
      <c r="F151" s="188"/>
      <c r="G151" s="184"/>
    </row>
    <row r="152" spans="1:7" s="177" customFormat="1" ht="27.75" customHeight="1">
      <c r="A152" s="174" t="s">
        <v>2874</v>
      </c>
      <c r="B152" s="175">
        <v>534</v>
      </c>
      <c r="C152" s="164" t="s">
        <v>2643</v>
      </c>
      <c r="D152" s="187"/>
      <c r="E152" s="188"/>
      <c r="F152" s="188"/>
      <c r="G152" s="184"/>
    </row>
    <row r="153" spans="1:7" s="184" customFormat="1" ht="27.75" customHeight="1">
      <c r="A153" s="174" t="s">
        <v>2875</v>
      </c>
      <c r="B153" s="175">
        <v>592</v>
      </c>
      <c r="C153" s="173" t="s">
        <v>2643</v>
      </c>
      <c r="D153" s="187"/>
      <c r="E153" s="188"/>
      <c r="F153" s="188"/>
    </row>
    <row r="154" spans="1:7" s="177" customFormat="1" ht="27.75" customHeight="1">
      <c r="A154" s="165" t="s">
        <v>2876</v>
      </c>
      <c r="B154" s="166">
        <v>615</v>
      </c>
      <c r="C154" s="164" t="s">
        <v>2643</v>
      </c>
      <c r="D154" s="164"/>
      <c r="E154" s="176"/>
      <c r="F154" s="176"/>
      <c r="G154" s="184"/>
    </row>
    <row r="155" spans="1:7" s="177" customFormat="1" ht="27.75" customHeight="1">
      <c r="A155" s="174" t="s">
        <v>2877</v>
      </c>
      <c r="B155" s="175">
        <v>1193</v>
      </c>
      <c r="C155" s="164" t="s">
        <v>2643</v>
      </c>
      <c r="D155" s="187"/>
      <c r="E155" s="188"/>
      <c r="F155" s="188"/>
      <c r="G155" s="184"/>
    </row>
    <row r="156" spans="1:7" s="177" customFormat="1" ht="27.75" customHeight="1">
      <c r="A156" s="181" t="s">
        <v>2878</v>
      </c>
      <c r="B156" s="193">
        <v>863</v>
      </c>
      <c r="C156" s="164" t="s">
        <v>2643</v>
      </c>
      <c r="D156" s="164"/>
      <c r="E156" s="176" t="s">
        <v>2645</v>
      </c>
      <c r="F156" s="176"/>
      <c r="G156" s="184"/>
    </row>
    <row r="157" spans="1:7" s="177" customFormat="1" ht="27.75" customHeight="1">
      <c r="A157" s="165" t="s">
        <v>2879</v>
      </c>
      <c r="B157" s="166">
        <v>1128</v>
      </c>
      <c r="C157" s="164" t="s">
        <v>2643</v>
      </c>
      <c r="D157" s="164"/>
      <c r="E157" s="176"/>
      <c r="F157" s="176"/>
      <c r="G157" s="184"/>
    </row>
    <row r="158" spans="1:7" s="177" customFormat="1" ht="27.75" customHeight="1">
      <c r="A158" s="165" t="s">
        <v>2880</v>
      </c>
      <c r="B158" s="166">
        <v>647</v>
      </c>
      <c r="C158" s="164" t="s">
        <v>2643</v>
      </c>
      <c r="D158" s="164"/>
      <c r="E158" s="176"/>
      <c r="F158" s="176"/>
      <c r="G158" s="184"/>
    </row>
    <row r="159" spans="1:7" s="177" customFormat="1" ht="27.75" customHeight="1">
      <c r="A159" s="174" t="s">
        <v>2881</v>
      </c>
      <c r="B159" s="175">
        <v>572</v>
      </c>
      <c r="C159" s="164" t="s">
        <v>2643</v>
      </c>
      <c r="D159" s="187"/>
      <c r="E159" s="188"/>
      <c r="F159" s="188"/>
      <c r="G159" s="184"/>
    </row>
    <row r="160" spans="1:7" s="177" customFormat="1" ht="27.75" customHeight="1">
      <c r="A160" s="174" t="s">
        <v>2882</v>
      </c>
      <c r="B160" s="175">
        <v>893</v>
      </c>
      <c r="C160" s="164" t="s">
        <v>2643</v>
      </c>
      <c r="D160" s="187"/>
      <c r="E160" s="188"/>
      <c r="F160" s="188"/>
      <c r="G160" s="184"/>
    </row>
    <row r="161" spans="1:7" s="177" customFormat="1" ht="27.75" customHeight="1">
      <c r="A161" s="165" t="s">
        <v>2883</v>
      </c>
      <c r="B161" s="171">
        <v>1196</v>
      </c>
      <c r="C161" s="164" t="s">
        <v>2643</v>
      </c>
      <c r="D161" s="164"/>
      <c r="E161" s="176"/>
      <c r="F161" s="176"/>
      <c r="G161" s="184"/>
    </row>
    <row r="162" spans="1:7" s="177" customFormat="1" ht="27.75" customHeight="1">
      <c r="A162" s="165" t="s">
        <v>2884</v>
      </c>
      <c r="B162" s="166">
        <v>1090</v>
      </c>
      <c r="C162" s="164" t="s">
        <v>2643</v>
      </c>
      <c r="D162" s="164"/>
      <c r="E162" s="176"/>
      <c r="F162" s="176"/>
      <c r="G162" s="184"/>
    </row>
    <row r="163" spans="1:7" s="177" customFormat="1" ht="27.75" customHeight="1">
      <c r="A163" s="165" t="s">
        <v>2885</v>
      </c>
      <c r="B163" s="166">
        <v>1175</v>
      </c>
      <c r="C163" s="164" t="s">
        <v>2643</v>
      </c>
      <c r="D163" s="164"/>
      <c r="E163" s="176"/>
      <c r="F163" s="176"/>
      <c r="G163" s="184"/>
    </row>
    <row r="164" spans="1:7" s="184" customFormat="1" ht="36.75" customHeight="1">
      <c r="A164" s="165" t="s">
        <v>2886</v>
      </c>
      <c r="B164" s="166">
        <v>819</v>
      </c>
      <c r="C164" s="164" t="s">
        <v>2643</v>
      </c>
      <c r="D164" s="164"/>
      <c r="E164" s="176"/>
      <c r="F164" s="176"/>
    </row>
    <row r="165" spans="1:7" s="177" customFormat="1" ht="27.75" customHeight="1">
      <c r="A165" s="181" t="s">
        <v>2887</v>
      </c>
      <c r="B165" s="193">
        <v>1321</v>
      </c>
      <c r="C165" s="164" t="s">
        <v>2643</v>
      </c>
      <c r="D165" s="164"/>
      <c r="E165" s="176" t="s">
        <v>2645</v>
      </c>
      <c r="F165" s="176"/>
      <c r="G165" s="184"/>
    </row>
    <row r="166" spans="1:7" s="177" customFormat="1" ht="27.75" customHeight="1">
      <c r="A166" s="181" t="s">
        <v>2888</v>
      </c>
      <c r="B166" s="193">
        <v>764</v>
      </c>
      <c r="C166" s="164" t="s">
        <v>2643</v>
      </c>
      <c r="D166" s="164"/>
      <c r="E166" s="176" t="s">
        <v>2645</v>
      </c>
      <c r="F166" s="176"/>
    </row>
    <row r="167" spans="1:7" s="177" customFormat="1" ht="27.75" customHeight="1">
      <c r="A167" s="165" t="s">
        <v>2889</v>
      </c>
      <c r="B167" s="166">
        <v>642</v>
      </c>
      <c r="C167" s="164" t="s">
        <v>2643</v>
      </c>
      <c r="D167" s="164"/>
      <c r="E167" s="176"/>
      <c r="F167" s="176"/>
      <c r="G167" s="184"/>
    </row>
    <row r="168" spans="1:7" s="177" customFormat="1" ht="27.75" customHeight="1">
      <c r="A168" s="165" t="s">
        <v>2890</v>
      </c>
      <c r="B168" s="166">
        <v>634</v>
      </c>
      <c r="C168" s="164" t="s">
        <v>2643</v>
      </c>
      <c r="D168" s="164"/>
      <c r="E168" s="176"/>
      <c r="F168" s="176"/>
    </row>
    <row r="169" spans="1:7" s="177" customFormat="1" ht="27.75" customHeight="1">
      <c r="A169" s="165" t="s">
        <v>2891</v>
      </c>
      <c r="B169" s="166">
        <v>494</v>
      </c>
      <c r="C169" s="164" t="s">
        <v>2643</v>
      </c>
      <c r="D169" s="164"/>
      <c r="E169" s="176"/>
      <c r="F169" s="176"/>
    </row>
    <row r="170" spans="1:7" s="177" customFormat="1" ht="27.75" customHeight="1">
      <c r="A170" s="165" t="s">
        <v>2892</v>
      </c>
      <c r="B170" s="166">
        <v>754</v>
      </c>
      <c r="C170" s="164" t="s">
        <v>2643</v>
      </c>
      <c r="D170" s="164"/>
      <c r="E170" s="176"/>
      <c r="F170" s="176"/>
    </row>
    <row r="171" spans="1:7" s="177" customFormat="1" ht="27.75" customHeight="1">
      <c r="A171" s="165" t="s">
        <v>2893</v>
      </c>
      <c r="B171" s="166">
        <v>317</v>
      </c>
      <c r="C171" s="164" t="s">
        <v>2643</v>
      </c>
      <c r="D171" s="164"/>
      <c r="E171" s="176"/>
      <c r="F171" s="176"/>
      <c r="G171" s="184"/>
    </row>
    <row r="172" spans="1:7" s="184" customFormat="1" ht="27.75" customHeight="1">
      <c r="A172" s="165" t="s">
        <v>2894</v>
      </c>
      <c r="B172" s="166">
        <v>320</v>
      </c>
      <c r="C172" s="164" t="s">
        <v>2643</v>
      </c>
      <c r="D172" s="164"/>
      <c r="E172" s="176"/>
      <c r="F172" s="176"/>
      <c r="G172" s="177"/>
    </row>
    <row r="173" spans="1:7" s="184" customFormat="1" ht="27.75" customHeight="1">
      <c r="A173" s="165" t="s">
        <v>2895</v>
      </c>
      <c r="B173" s="166">
        <v>112</v>
      </c>
      <c r="C173" s="164" t="s">
        <v>2643</v>
      </c>
      <c r="D173" s="164"/>
      <c r="E173" s="176"/>
      <c r="F173" s="176"/>
      <c r="G173" s="177"/>
    </row>
    <row r="174" spans="1:7" s="184" customFormat="1" ht="27.75" customHeight="1">
      <c r="A174" s="181" t="s">
        <v>2896</v>
      </c>
      <c r="B174" s="193">
        <v>470</v>
      </c>
      <c r="C174" s="164" t="s">
        <v>2643</v>
      </c>
      <c r="D174" s="164"/>
      <c r="E174" s="176" t="s">
        <v>2645</v>
      </c>
      <c r="F174" s="176"/>
      <c r="G174" s="177"/>
    </row>
    <row r="175" spans="1:7" s="184" customFormat="1" ht="27.75" customHeight="1">
      <c r="A175" s="181" t="s">
        <v>2897</v>
      </c>
      <c r="B175" s="193">
        <v>378</v>
      </c>
      <c r="C175" s="164" t="s">
        <v>2643</v>
      </c>
      <c r="D175" s="164"/>
      <c r="E175" s="176" t="s">
        <v>2645</v>
      </c>
      <c r="F175" s="176"/>
      <c r="G175" s="177"/>
    </row>
    <row r="176" spans="1:7" s="184" customFormat="1" ht="27.75" customHeight="1">
      <c r="A176" s="181" t="s">
        <v>2898</v>
      </c>
      <c r="B176" s="193">
        <v>1321</v>
      </c>
      <c r="C176" s="164" t="s">
        <v>2643</v>
      </c>
      <c r="D176" s="164"/>
      <c r="E176" s="176" t="s">
        <v>2645</v>
      </c>
      <c r="F176" s="176"/>
      <c r="G176" s="177"/>
    </row>
    <row r="177" spans="1:7" s="184" customFormat="1" ht="27.75" customHeight="1">
      <c r="A177" s="165" t="s">
        <v>2899</v>
      </c>
      <c r="B177" s="166">
        <v>842</v>
      </c>
      <c r="C177" s="164" t="s">
        <v>2643</v>
      </c>
      <c r="D177" s="164"/>
      <c r="E177" s="176"/>
      <c r="F177" s="176"/>
      <c r="G177" s="177"/>
    </row>
    <row r="178" spans="1:7" s="184" customFormat="1" ht="27.75" customHeight="1">
      <c r="A178" s="165" t="s">
        <v>2900</v>
      </c>
      <c r="B178" s="166">
        <v>889</v>
      </c>
      <c r="C178" s="164" t="s">
        <v>2643</v>
      </c>
      <c r="D178" s="164"/>
      <c r="E178" s="176"/>
      <c r="F178" s="176"/>
      <c r="G178" s="177"/>
    </row>
    <row r="179" spans="1:7" s="184" customFormat="1" ht="27.75" customHeight="1">
      <c r="A179" s="219" t="s">
        <v>3024</v>
      </c>
      <c r="B179" s="194">
        <v>936</v>
      </c>
      <c r="C179" s="187" t="s">
        <v>2652</v>
      </c>
      <c r="D179" s="187"/>
      <c r="E179" s="188"/>
      <c r="F179" s="188"/>
      <c r="G179" s="220"/>
    </row>
    <row r="180" spans="1:7" s="184" customFormat="1" ht="27.75" customHeight="1">
      <c r="A180" s="217" t="s">
        <v>3025</v>
      </c>
      <c r="B180" s="218">
        <v>840</v>
      </c>
      <c r="C180" s="187" t="s">
        <v>2652</v>
      </c>
      <c r="D180" s="191"/>
      <c r="E180" s="188"/>
      <c r="F180" s="188"/>
      <c r="G180" s="220"/>
    </row>
    <row r="181" spans="1:7" s="184" customFormat="1" ht="29.25" customHeight="1">
      <c r="A181" s="217" t="s">
        <v>3026</v>
      </c>
      <c r="B181" s="218">
        <v>1170</v>
      </c>
      <c r="C181" s="187" t="s">
        <v>2652</v>
      </c>
      <c r="D181" s="191"/>
      <c r="E181" s="188"/>
      <c r="F181" s="188"/>
      <c r="G181" s="220"/>
    </row>
    <row r="182" spans="1:7" s="184" customFormat="1" ht="29.25" customHeight="1">
      <c r="A182" s="217" t="s">
        <v>3027</v>
      </c>
      <c r="B182" s="218">
        <v>1349</v>
      </c>
      <c r="C182" s="187" t="s">
        <v>2652</v>
      </c>
      <c r="D182" s="191"/>
      <c r="E182" s="188"/>
      <c r="F182" s="188"/>
      <c r="G182" s="220"/>
    </row>
    <row r="183" spans="1:7" s="177" customFormat="1" ht="27.75" customHeight="1">
      <c r="A183" s="192" t="s">
        <v>3028</v>
      </c>
      <c r="B183" s="221">
        <v>899</v>
      </c>
      <c r="C183" s="187" t="s">
        <v>2652</v>
      </c>
      <c r="D183" s="187"/>
      <c r="E183" s="188"/>
      <c r="F183" s="188"/>
      <c r="G183" s="220"/>
    </row>
    <row r="184" spans="1:7" s="177" customFormat="1" ht="27.75" customHeight="1">
      <c r="A184" s="174" t="s">
        <v>2901</v>
      </c>
      <c r="B184" s="175">
        <v>1587</v>
      </c>
      <c r="C184" s="164" t="s">
        <v>2643</v>
      </c>
      <c r="D184" s="187"/>
      <c r="E184" s="188"/>
      <c r="F184" s="188"/>
    </row>
    <row r="185" spans="1:7" s="184" customFormat="1" ht="27.75" customHeight="1">
      <c r="A185" s="192" t="s">
        <v>3029</v>
      </c>
      <c r="B185" s="221">
        <v>1041</v>
      </c>
      <c r="C185" s="191" t="s">
        <v>2652</v>
      </c>
      <c r="D185" s="187"/>
      <c r="E185" s="188"/>
      <c r="F185" s="188"/>
      <c r="G185" s="220"/>
    </row>
    <row r="186" spans="1:7" s="184" customFormat="1" ht="27.75" customHeight="1">
      <c r="A186" s="192" t="s">
        <v>3030</v>
      </c>
      <c r="B186" s="221">
        <v>645</v>
      </c>
      <c r="C186" s="191" t="s">
        <v>2653</v>
      </c>
      <c r="D186" s="187"/>
      <c r="E186" s="188"/>
      <c r="F186" s="188"/>
      <c r="G186" s="220"/>
    </row>
    <row r="187" spans="1:7" s="177" customFormat="1" ht="35.25" customHeight="1">
      <c r="A187" s="219" t="s">
        <v>3031</v>
      </c>
      <c r="B187" s="194">
        <v>1537</v>
      </c>
      <c r="C187" s="187" t="s">
        <v>2652</v>
      </c>
      <c r="D187" s="187"/>
      <c r="E187" s="188"/>
      <c r="F187" s="188"/>
      <c r="G187" s="220"/>
    </row>
    <row r="188" spans="1:7" s="184" customFormat="1" ht="27.75" customHeight="1">
      <c r="A188" s="219" t="s">
        <v>3032</v>
      </c>
      <c r="B188" s="194">
        <v>1435</v>
      </c>
      <c r="C188" s="187" t="s">
        <v>2652</v>
      </c>
      <c r="D188" s="187"/>
      <c r="E188" s="188"/>
      <c r="F188" s="188"/>
      <c r="G188" s="220"/>
    </row>
    <row r="189" spans="1:7" s="177" customFormat="1" ht="27.75" customHeight="1">
      <c r="A189" s="165" t="s">
        <v>2902</v>
      </c>
      <c r="B189" s="166">
        <v>192</v>
      </c>
      <c r="C189" s="164" t="s">
        <v>2643</v>
      </c>
      <c r="D189" s="164"/>
      <c r="E189" s="176"/>
      <c r="F189" s="176"/>
    </row>
    <row r="190" spans="1:7" s="177" customFormat="1" ht="27.75" customHeight="1">
      <c r="A190" s="165" t="s">
        <v>2903</v>
      </c>
      <c r="B190" s="171">
        <v>1762</v>
      </c>
      <c r="C190" s="164" t="s">
        <v>2644</v>
      </c>
      <c r="D190" s="164"/>
      <c r="E190" s="176"/>
      <c r="F190" s="176"/>
    </row>
    <row r="191" spans="1:7" s="177" customFormat="1" ht="27.75" customHeight="1">
      <c r="A191" s="219" t="s">
        <v>3033</v>
      </c>
      <c r="B191" s="194">
        <v>500</v>
      </c>
      <c r="C191" s="187" t="s">
        <v>2652</v>
      </c>
      <c r="D191" s="187"/>
      <c r="E191" s="188"/>
      <c r="F191" s="188"/>
      <c r="G191" s="220"/>
    </row>
    <row r="192" spans="1:7" s="177" customFormat="1" ht="27.75" customHeight="1">
      <c r="A192" s="219" t="s">
        <v>3034</v>
      </c>
      <c r="B192" s="194">
        <v>1769</v>
      </c>
      <c r="C192" s="187" t="s">
        <v>2652</v>
      </c>
      <c r="D192" s="187"/>
      <c r="E192" s="188"/>
      <c r="F192" s="188"/>
      <c r="G192" s="220"/>
    </row>
    <row r="193" spans="1:7" s="177" customFormat="1" ht="27.75" customHeight="1">
      <c r="A193" s="165" t="s">
        <v>2904</v>
      </c>
      <c r="B193" s="166">
        <v>2271</v>
      </c>
      <c r="C193" s="164" t="s">
        <v>2643</v>
      </c>
      <c r="D193" s="195" t="s">
        <v>2646</v>
      </c>
      <c r="E193" s="176"/>
      <c r="F193" s="176"/>
      <c r="G193" s="184"/>
    </row>
    <row r="194" spans="1:7" s="177" customFormat="1" ht="24.75" customHeight="1">
      <c r="A194" s="219" t="s">
        <v>3035</v>
      </c>
      <c r="B194" s="194">
        <v>1094</v>
      </c>
      <c r="C194" s="187" t="s">
        <v>2652</v>
      </c>
      <c r="D194" s="187"/>
      <c r="E194" s="188"/>
      <c r="F194" s="188"/>
      <c r="G194" s="220"/>
    </row>
    <row r="195" spans="1:7" s="184" customFormat="1" ht="27.75" customHeight="1">
      <c r="A195" s="165" t="s">
        <v>2905</v>
      </c>
      <c r="B195" s="166">
        <v>420</v>
      </c>
      <c r="C195" s="164" t="s">
        <v>2643</v>
      </c>
      <c r="D195" s="164"/>
      <c r="E195" s="176"/>
      <c r="F195" s="176"/>
      <c r="G195" s="177"/>
    </row>
    <row r="196" spans="1:7" s="184" customFormat="1" ht="27.75" customHeight="1">
      <c r="A196" s="165" t="s">
        <v>2906</v>
      </c>
      <c r="B196" s="166">
        <v>1587</v>
      </c>
      <c r="C196" s="164" t="s">
        <v>2643</v>
      </c>
      <c r="D196" s="164"/>
      <c r="E196" s="176"/>
      <c r="F196" s="176"/>
      <c r="G196" s="177"/>
    </row>
    <row r="197" spans="1:7" s="184" customFormat="1" ht="27.75" customHeight="1">
      <c r="A197" s="165" t="s">
        <v>2907</v>
      </c>
      <c r="B197" s="166">
        <v>521</v>
      </c>
      <c r="C197" s="164" t="s">
        <v>2643</v>
      </c>
      <c r="D197" s="164"/>
      <c r="E197" s="176"/>
      <c r="F197" s="176"/>
      <c r="G197" s="177"/>
    </row>
    <row r="198" spans="1:7" s="177" customFormat="1" ht="27.75" customHeight="1">
      <c r="A198" s="165" t="s">
        <v>2908</v>
      </c>
      <c r="B198" s="166">
        <v>324</v>
      </c>
      <c r="C198" s="164" t="s">
        <v>2643</v>
      </c>
      <c r="D198" s="164"/>
      <c r="E198" s="176"/>
      <c r="F198" s="176"/>
    </row>
    <row r="199" spans="1:7" s="177" customFormat="1" ht="27.75" customHeight="1">
      <c r="A199" s="165" t="s">
        <v>2909</v>
      </c>
      <c r="B199" s="166">
        <v>1018</v>
      </c>
      <c r="C199" s="164" t="s">
        <v>2643</v>
      </c>
      <c r="D199" s="164"/>
      <c r="E199" s="176"/>
      <c r="F199" s="176"/>
    </row>
    <row r="200" spans="1:7" s="184" customFormat="1" ht="27.75" customHeight="1">
      <c r="A200" s="165" t="s">
        <v>2910</v>
      </c>
      <c r="B200" s="171">
        <v>1408</v>
      </c>
      <c r="C200" s="164" t="s">
        <v>2644</v>
      </c>
      <c r="D200" s="164"/>
      <c r="E200" s="176"/>
      <c r="F200" s="176"/>
      <c r="G200" s="177"/>
    </row>
    <row r="201" spans="1:7" s="177" customFormat="1" ht="27.75" customHeight="1">
      <c r="A201" s="165" t="s">
        <v>2911</v>
      </c>
      <c r="B201" s="166">
        <v>929</v>
      </c>
      <c r="C201" s="164" t="s">
        <v>2643</v>
      </c>
      <c r="D201" s="164"/>
      <c r="E201" s="176"/>
      <c r="F201" s="176"/>
    </row>
    <row r="202" spans="1:7" s="177" customFormat="1" ht="27.75" customHeight="1">
      <c r="A202" s="174" t="s">
        <v>2912</v>
      </c>
      <c r="B202" s="175">
        <v>330</v>
      </c>
      <c r="C202" s="164" t="s">
        <v>2643</v>
      </c>
      <c r="D202" s="187"/>
      <c r="E202" s="188"/>
      <c r="F202" s="188"/>
      <c r="G202" s="184"/>
    </row>
    <row r="203" spans="1:7" s="184" customFormat="1" ht="27.75" customHeight="1">
      <c r="A203" s="174" t="s">
        <v>2913</v>
      </c>
      <c r="B203" s="175">
        <v>909</v>
      </c>
      <c r="C203" s="164" t="s">
        <v>2643</v>
      </c>
      <c r="D203" s="187"/>
      <c r="E203" s="188"/>
      <c r="F203" s="188"/>
    </row>
    <row r="204" spans="1:7" s="177" customFormat="1" ht="27.75" customHeight="1">
      <c r="A204" s="174" t="s">
        <v>2914</v>
      </c>
      <c r="B204" s="175">
        <v>337</v>
      </c>
      <c r="C204" s="164" t="s">
        <v>2643</v>
      </c>
      <c r="D204" s="187"/>
      <c r="E204" s="188"/>
      <c r="F204" s="188"/>
      <c r="G204" s="184"/>
    </row>
    <row r="205" spans="1:7" s="177" customFormat="1" ht="27.75" customHeight="1">
      <c r="A205" s="165" t="s">
        <v>2915</v>
      </c>
      <c r="B205" s="166">
        <v>506</v>
      </c>
      <c r="C205" s="164" t="s">
        <v>2643</v>
      </c>
      <c r="D205" s="164"/>
      <c r="E205" s="176"/>
      <c r="F205" s="176"/>
      <c r="G205" s="184"/>
    </row>
    <row r="206" spans="1:7" s="177" customFormat="1" ht="27.75" customHeight="1">
      <c r="A206" s="165" t="s">
        <v>2916</v>
      </c>
      <c r="B206" s="166">
        <v>628</v>
      </c>
      <c r="C206" s="164" t="s">
        <v>2643</v>
      </c>
      <c r="D206" s="164"/>
      <c r="E206" s="176"/>
      <c r="F206" s="176"/>
      <c r="G206" s="184"/>
    </row>
    <row r="207" spans="1:7" s="177" customFormat="1" ht="27.75" customHeight="1">
      <c r="A207" s="174" t="s">
        <v>2917</v>
      </c>
      <c r="B207" s="175">
        <v>1560</v>
      </c>
      <c r="C207" s="164" t="s">
        <v>2643</v>
      </c>
      <c r="D207" s="187"/>
      <c r="E207" s="188"/>
      <c r="F207" s="188"/>
      <c r="G207" s="184"/>
    </row>
    <row r="208" spans="1:7" s="177" customFormat="1" ht="27.75" customHeight="1">
      <c r="A208" s="165" t="s">
        <v>2918</v>
      </c>
      <c r="B208" s="166">
        <v>1114</v>
      </c>
      <c r="C208" s="164" t="s">
        <v>2643</v>
      </c>
      <c r="D208" s="164"/>
      <c r="E208" s="176"/>
      <c r="F208" s="176"/>
      <c r="G208" s="184"/>
    </row>
    <row r="209" spans="1:7" s="177" customFormat="1" ht="27.75" customHeight="1">
      <c r="A209" s="165" t="s">
        <v>2919</v>
      </c>
      <c r="B209" s="166">
        <v>1484</v>
      </c>
      <c r="C209" s="164" t="s">
        <v>2643</v>
      </c>
      <c r="D209" s="164"/>
      <c r="E209" s="176"/>
      <c r="F209" s="176"/>
      <c r="G209" s="184"/>
    </row>
    <row r="210" spans="1:7" s="177" customFormat="1" ht="27.75" customHeight="1">
      <c r="A210" s="174" t="s">
        <v>2920</v>
      </c>
      <c r="B210" s="175">
        <v>856</v>
      </c>
      <c r="C210" s="164" t="s">
        <v>2643</v>
      </c>
      <c r="D210" s="187"/>
      <c r="E210" s="188"/>
      <c r="F210" s="188"/>
      <c r="G210" s="184"/>
    </row>
    <row r="211" spans="1:7" s="177" customFormat="1" ht="27.75" customHeight="1">
      <c r="A211" s="165" t="s">
        <v>2921</v>
      </c>
      <c r="B211" s="166">
        <v>565</v>
      </c>
      <c r="C211" s="164" t="s">
        <v>2643</v>
      </c>
      <c r="D211" s="164"/>
      <c r="E211" s="176"/>
      <c r="F211" s="176"/>
      <c r="G211" s="184"/>
    </row>
    <row r="212" spans="1:7" s="184" customFormat="1" ht="27.75" customHeight="1">
      <c r="A212" s="165" t="s">
        <v>2922</v>
      </c>
      <c r="B212" s="166">
        <v>1546</v>
      </c>
      <c r="C212" s="164" t="s">
        <v>2643</v>
      </c>
      <c r="D212" s="164"/>
      <c r="E212" s="176"/>
      <c r="F212" s="176"/>
    </row>
    <row r="213" spans="1:7" s="177" customFormat="1" ht="27.75" customHeight="1">
      <c r="A213" s="165" t="s">
        <v>2923</v>
      </c>
      <c r="B213" s="166">
        <v>170</v>
      </c>
      <c r="C213" s="164" t="s">
        <v>2643</v>
      </c>
      <c r="D213" s="164"/>
      <c r="E213" s="176"/>
      <c r="F213" s="176"/>
    </row>
    <row r="214" spans="1:7" s="177" customFormat="1" ht="27.75" customHeight="1">
      <c r="A214" s="165" t="s">
        <v>2924</v>
      </c>
      <c r="B214" s="166">
        <v>909</v>
      </c>
      <c r="C214" s="164" t="s">
        <v>2643</v>
      </c>
      <c r="D214" s="164"/>
      <c r="E214" s="176"/>
      <c r="F214" s="176"/>
    </row>
    <row r="215" spans="1:7" s="177" customFormat="1" ht="27.75" customHeight="1">
      <c r="A215" s="165" t="s">
        <v>2925</v>
      </c>
      <c r="B215" s="166">
        <v>350</v>
      </c>
      <c r="C215" s="164" t="s">
        <v>2643</v>
      </c>
      <c r="D215" s="164"/>
      <c r="E215" s="176"/>
      <c r="F215" s="176"/>
      <c r="G215" s="184"/>
    </row>
    <row r="216" spans="1:7" s="184" customFormat="1" ht="27.75" customHeight="1">
      <c r="A216" s="165" t="s">
        <v>2926</v>
      </c>
      <c r="B216" s="166">
        <v>548</v>
      </c>
      <c r="C216" s="164" t="s">
        <v>2643</v>
      </c>
      <c r="D216" s="164"/>
      <c r="E216" s="176"/>
      <c r="F216" s="176"/>
    </row>
    <row r="217" spans="1:7" s="177" customFormat="1" ht="27.75" customHeight="1">
      <c r="A217" s="165" t="s">
        <v>2927</v>
      </c>
      <c r="B217" s="166">
        <v>1327</v>
      </c>
      <c r="C217" s="164" t="s">
        <v>2643</v>
      </c>
      <c r="D217" s="164"/>
      <c r="E217" s="176"/>
      <c r="F217" s="176"/>
    </row>
    <row r="218" spans="1:7" s="184" customFormat="1" ht="27.75" customHeight="1">
      <c r="A218" s="165" t="s">
        <v>2928</v>
      </c>
      <c r="B218" s="166">
        <v>1395</v>
      </c>
      <c r="C218" s="164" t="s">
        <v>2643</v>
      </c>
      <c r="D218" s="164"/>
      <c r="E218" s="176"/>
      <c r="F218" s="176"/>
    </row>
    <row r="219" spans="1:7" s="177" customFormat="1" ht="27.75" customHeight="1">
      <c r="A219" s="165" t="s">
        <v>2929</v>
      </c>
      <c r="B219" s="166">
        <v>612</v>
      </c>
      <c r="C219" s="164" t="s">
        <v>2643</v>
      </c>
      <c r="D219" s="164"/>
      <c r="E219" s="176"/>
      <c r="F219" s="176"/>
    </row>
    <row r="220" spans="1:7" s="184" customFormat="1" ht="27.75" customHeight="1">
      <c r="A220" s="165" t="s">
        <v>2930</v>
      </c>
      <c r="B220" s="166">
        <v>502</v>
      </c>
      <c r="C220" s="164" t="s">
        <v>2643</v>
      </c>
      <c r="D220" s="164"/>
      <c r="E220" s="176"/>
      <c r="F220" s="176"/>
      <c r="G220" s="177"/>
    </row>
    <row r="221" spans="1:7" s="177" customFormat="1" ht="27.75" customHeight="1">
      <c r="A221" s="165" t="s">
        <v>2931</v>
      </c>
      <c r="B221" s="166">
        <v>707</v>
      </c>
      <c r="C221" s="164" t="s">
        <v>2643</v>
      </c>
      <c r="D221" s="164"/>
      <c r="E221" s="176"/>
      <c r="F221" s="176"/>
    </row>
    <row r="222" spans="1:7" s="184" customFormat="1" ht="27.75" customHeight="1">
      <c r="A222" s="174" t="s">
        <v>2932</v>
      </c>
      <c r="B222" s="175">
        <v>1775</v>
      </c>
      <c r="C222" s="164" t="s">
        <v>2643</v>
      </c>
      <c r="D222" s="187"/>
      <c r="E222" s="188"/>
      <c r="F222" s="188"/>
      <c r="G222" s="177"/>
    </row>
    <row r="223" spans="1:7" s="177" customFormat="1" ht="27.75" customHeight="1">
      <c r="A223" s="165" t="s">
        <v>2933</v>
      </c>
      <c r="B223" s="166">
        <v>1012</v>
      </c>
      <c r="C223" s="164" t="s">
        <v>2643</v>
      </c>
      <c r="D223" s="164"/>
      <c r="E223" s="176"/>
      <c r="F223" s="176"/>
    </row>
    <row r="224" spans="1:7" s="184" customFormat="1" ht="27.75" customHeight="1">
      <c r="A224" s="174" t="s">
        <v>2934</v>
      </c>
      <c r="B224" s="175">
        <v>595</v>
      </c>
      <c r="C224" s="164" t="s">
        <v>2643</v>
      </c>
      <c r="D224" s="187"/>
      <c r="E224" s="188"/>
      <c r="F224" s="188"/>
      <c r="G224" s="177"/>
    </row>
    <row r="225" spans="1:7" s="184" customFormat="1" ht="27.75" customHeight="1">
      <c r="A225" s="165" t="s">
        <v>2935</v>
      </c>
      <c r="B225" s="171">
        <v>1576</v>
      </c>
      <c r="C225" s="164" t="s">
        <v>2644</v>
      </c>
      <c r="D225" s="164"/>
      <c r="E225" s="176"/>
      <c r="F225" s="176"/>
    </row>
    <row r="226" spans="1:7" s="177" customFormat="1" ht="27.75" customHeight="1">
      <c r="A226" s="174" t="s">
        <v>2936</v>
      </c>
      <c r="B226" s="175">
        <v>913</v>
      </c>
      <c r="C226" s="164" t="s">
        <v>2643</v>
      </c>
      <c r="D226" s="187"/>
      <c r="E226" s="188"/>
      <c r="F226" s="188"/>
      <c r="G226" s="184"/>
    </row>
    <row r="227" spans="1:7" s="177" customFormat="1" ht="27.75" customHeight="1">
      <c r="A227" s="174" t="s">
        <v>2937</v>
      </c>
      <c r="B227" s="175">
        <v>823</v>
      </c>
      <c r="C227" s="173" t="s">
        <v>2643</v>
      </c>
      <c r="D227" s="173"/>
      <c r="E227" s="176"/>
      <c r="F227" s="176"/>
      <c r="G227" s="184"/>
    </row>
    <row r="228" spans="1:7" ht="31.5" customHeight="1">
      <c r="A228" s="174" t="s">
        <v>2938</v>
      </c>
      <c r="B228" s="196">
        <v>875</v>
      </c>
      <c r="C228" s="164" t="s">
        <v>2643</v>
      </c>
      <c r="D228" s="187"/>
      <c r="E228" s="188"/>
      <c r="F228" s="188"/>
      <c r="G228" s="177"/>
    </row>
    <row r="229" spans="1:7" s="184" customFormat="1" ht="27.75" customHeight="1">
      <c r="A229" s="165" t="s">
        <v>2939</v>
      </c>
      <c r="B229" s="166">
        <v>542</v>
      </c>
      <c r="C229" s="164" t="s">
        <v>2643</v>
      </c>
      <c r="D229" s="164"/>
      <c r="E229" s="176"/>
      <c r="F229" s="176"/>
      <c r="G229" s="177"/>
    </row>
    <row r="230" spans="1:7" s="177" customFormat="1" ht="27.75" customHeight="1">
      <c r="A230" s="174" t="s">
        <v>2940</v>
      </c>
      <c r="B230" s="175">
        <v>496</v>
      </c>
      <c r="C230" s="164" t="s">
        <v>2643</v>
      </c>
      <c r="D230" s="187"/>
      <c r="E230" s="188"/>
      <c r="F230" s="188"/>
      <c r="G230" s="184"/>
    </row>
    <row r="231" spans="1:7" s="202" customFormat="1" ht="27.75" customHeight="1">
      <c r="A231" s="174" t="s">
        <v>2941</v>
      </c>
      <c r="B231" s="175">
        <v>249</v>
      </c>
      <c r="C231" s="164" t="s">
        <v>2643</v>
      </c>
      <c r="D231" s="187"/>
      <c r="E231" s="188"/>
      <c r="F231" s="188"/>
      <c r="G231" s="177"/>
    </row>
    <row r="232" spans="1:7" s="203" customFormat="1" ht="27.75" customHeight="1">
      <c r="A232" s="165" t="s">
        <v>2942</v>
      </c>
      <c r="B232" s="166">
        <v>598</v>
      </c>
      <c r="C232" s="164" t="s">
        <v>2643</v>
      </c>
      <c r="D232" s="164"/>
      <c r="E232" s="176"/>
      <c r="F232" s="176"/>
      <c r="G232" s="177"/>
    </row>
    <row r="233" spans="1:7" s="202" customFormat="1" ht="27.75" customHeight="1">
      <c r="A233" s="165" t="s">
        <v>2943</v>
      </c>
      <c r="B233" s="166">
        <v>1014</v>
      </c>
      <c r="C233" s="164" t="s">
        <v>2643</v>
      </c>
      <c r="D233" s="164"/>
      <c r="E233" s="176"/>
      <c r="F233" s="176"/>
      <c r="G233" s="184"/>
    </row>
    <row r="234" spans="1:7" s="203" customFormat="1" ht="27.75" customHeight="1">
      <c r="A234" s="190" t="s">
        <v>2944</v>
      </c>
      <c r="B234" s="4">
        <v>596</v>
      </c>
      <c r="C234" s="4" t="s">
        <v>2644</v>
      </c>
      <c r="D234" s="4"/>
      <c r="E234" s="11"/>
      <c r="F234" s="11"/>
      <c r="G234" s="177"/>
    </row>
    <row r="235" spans="1:7" s="202" customFormat="1" ht="27.75" customHeight="1">
      <c r="A235" s="165" t="s">
        <v>2945</v>
      </c>
      <c r="B235" s="166">
        <v>434</v>
      </c>
      <c r="C235" s="164" t="s">
        <v>2643</v>
      </c>
      <c r="D235" s="187"/>
      <c r="E235" s="188"/>
      <c r="F235" s="188"/>
      <c r="G235" s="177"/>
    </row>
    <row r="236" spans="1:7" s="203" customFormat="1" ht="27.75" customHeight="1">
      <c r="A236" s="165" t="s">
        <v>2946</v>
      </c>
      <c r="B236" s="166">
        <v>327</v>
      </c>
      <c r="C236" s="164" t="s">
        <v>2643</v>
      </c>
      <c r="D236" s="164"/>
      <c r="E236" s="176"/>
      <c r="F236" s="176"/>
      <c r="G236" s="177"/>
    </row>
    <row r="237" spans="1:7" s="203" customFormat="1" ht="27.75" customHeight="1">
      <c r="A237" s="174" t="s">
        <v>2947</v>
      </c>
      <c r="B237" s="175">
        <v>1207</v>
      </c>
      <c r="C237" s="164" t="s">
        <v>2643</v>
      </c>
      <c r="D237" s="187"/>
      <c r="E237" s="197"/>
      <c r="F237" s="197"/>
      <c r="G237" s="177"/>
    </row>
    <row r="238" spans="1:7" s="177" customFormat="1" ht="27.75" customHeight="1">
      <c r="A238" s="165" t="s">
        <v>2948</v>
      </c>
      <c r="B238" s="166">
        <v>936</v>
      </c>
      <c r="C238" s="164" t="s">
        <v>2647</v>
      </c>
      <c r="D238" s="164"/>
      <c r="E238" s="198"/>
      <c r="F238" s="198"/>
    </row>
    <row r="239" spans="1:7" s="177" customFormat="1" ht="27.75" customHeight="1">
      <c r="A239" s="174" t="s">
        <v>2949</v>
      </c>
      <c r="B239" s="175">
        <v>609</v>
      </c>
      <c r="C239" s="164" t="s">
        <v>2643</v>
      </c>
      <c r="D239" s="187"/>
      <c r="E239" s="197"/>
      <c r="F239" s="197"/>
    </row>
    <row r="240" spans="1:7" s="177" customFormat="1" ht="27.75" customHeight="1">
      <c r="A240" s="165" t="s">
        <v>2950</v>
      </c>
      <c r="B240" s="166">
        <v>871</v>
      </c>
      <c r="C240" s="164" t="s">
        <v>2643</v>
      </c>
      <c r="D240" s="164"/>
      <c r="E240" s="198"/>
      <c r="F240" s="198"/>
    </row>
    <row r="241" spans="1:7" s="177" customFormat="1" ht="27.75" customHeight="1">
      <c r="A241" s="165" t="s">
        <v>2951</v>
      </c>
      <c r="B241" s="200">
        <v>341</v>
      </c>
      <c r="C241" s="164" t="s">
        <v>2643</v>
      </c>
      <c r="D241" s="187"/>
      <c r="E241" s="197"/>
      <c r="F241" s="197"/>
    </row>
    <row r="242" spans="1:7" s="177" customFormat="1" ht="27.75" customHeight="1">
      <c r="A242" s="165" t="s">
        <v>2952</v>
      </c>
      <c r="B242" s="166">
        <v>489</v>
      </c>
      <c r="C242" s="164" t="s">
        <v>2643</v>
      </c>
      <c r="D242" s="164"/>
      <c r="E242" s="198"/>
      <c r="F242" s="198"/>
      <c r="G242" s="184"/>
    </row>
    <row r="243" spans="1:7" s="177" customFormat="1" ht="27.75" customHeight="1">
      <c r="A243" s="165" t="s">
        <v>2953</v>
      </c>
      <c r="B243" s="166">
        <v>522</v>
      </c>
      <c r="C243" s="164" t="s">
        <v>2643</v>
      </c>
      <c r="D243" s="164"/>
      <c r="E243" s="198"/>
      <c r="F243" s="198"/>
    </row>
    <row r="244" spans="1:7" s="184" customFormat="1" ht="27.75" customHeight="1">
      <c r="A244" s="165" t="s">
        <v>2954</v>
      </c>
      <c r="B244" s="166">
        <v>475</v>
      </c>
      <c r="C244" s="164" t="s">
        <v>2643</v>
      </c>
      <c r="D244" s="164"/>
      <c r="E244" s="198"/>
      <c r="F244" s="198"/>
      <c r="G244" s="177"/>
    </row>
    <row r="245" spans="1:7" s="177" customFormat="1" ht="27.75" customHeight="1">
      <c r="A245" s="165" t="s">
        <v>2955</v>
      </c>
      <c r="B245" s="166">
        <v>274</v>
      </c>
      <c r="C245" s="164" t="s">
        <v>2643</v>
      </c>
      <c r="D245" s="164"/>
      <c r="E245" s="198"/>
      <c r="F245" s="198"/>
    </row>
    <row r="246" spans="1:7" s="177" customFormat="1" ht="27.75" customHeight="1">
      <c r="A246" s="165" t="s">
        <v>2956</v>
      </c>
      <c r="B246" s="166">
        <v>822</v>
      </c>
      <c r="C246" s="164" t="s">
        <v>2643</v>
      </c>
      <c r="D246" s="164"/>
      <c r="E246" s="176"/>
      <c r="F246" s="176"/>
      <c r="G246" s="184"/>
    </row>
    <row r="247" spans="1:7" s="177" customFormat="1" ht="27.75" customHeight="1">
      <c r="A247" s="165" t="s">
        <v>2957</v>
      </c>
      <c r="B247" s="166">
        <v>685</v>
      </c>
      <c r="C247" s="164" t="s">
        <v>2643</v>
      </c>
      <c r="D247" s="164"/>
      <c r="E247" s="176"/>
      <c r="F247" s="176"/>
    </row>
    <row r="248" spans="1:7" s="184" customFormat="1" ht="27.75" customHeight="1">
      <c r="A248" s="182" t="s">
        <v>2958</v>
      </c>
      <c r="B248" s="183">
        <v>1273</v>
      </c>
      <c r="C248" s="164" t="s">
        <v>2643</v>
      </c>
      <c r="D248" s="164"/>
      <c r="E248" s="176"/>
      <c r="F248" s="176"/>
    </row>
    <row r="249" spans="1:7" s="177" customFormat="1" ht="27.75" customHeight="1">
      <c r="A249" s="165" t="s">
        <v>2959</v>
      </c>
      <c r="B249" s="166">
        <v>937</v>
      </c>
      <c r="C249" s="164" t="s">
        <v>2643</v>
      </c>
      <c r="D249" s="164"/>
      <c r="E249" s="176"/>
      <c r="F249" s="176"/>
    </row>
    <row r="250" spans="1:7" s="177" customFormat="1" ht="27.75" customHeight="1">
      <c r="A250" s="165" t="s">
        <v>2960</v>
      </c>
      <c r="B250" s="166">
        <v>516</v>
      </c>
      <c r="C250" s="164" t="s">
        <v>2643</v>
      </c>
      <c r="D250" s="164"/>
      <c r="E250" s="176"/>
      <c r="F250" s="176"/>
      <c r="G250" s="184"/>
    </row>
    <row r="251" spans="1:7" s="177" customFormat="1" ht="27.75" customHeight="1">
      <c r="A251" s="165" t="s">
        <v>2961</v>
      </c>
      <c r="B251" s="166">
        <v>1005</v>
      </c>
      <c r="C251" s="164" t="s">
        <v>2643</v>
      </c>
      <c r="D251" s="164"/>
      <c r="E251" s="176"/>
      <c r="F251" s="176"/>
    </row>
    <row r="252" spans="1:7" s="177" customFormat="1" ht="27.75" customHeight="1">
      <c r="A252" s="174" t="s">
        <v>2962</v>
      </c>
      <c r="B252" s="175">
        <v>754</v>
      </c>
      <c r="C252" s="164" t="s">
        <v>2643</v>
      </c>
      <c r="D252" s="187"/>
      <c r="E252" s="188"/>
      <c r="F252" s="188"/>
      <c r="G252" s="184"/>
    </row>
    <row r="253" spans="1:7" s="184" customFormat="1" ht="27.75" customHeight="1">
      <c r="A253" s="165" t="s">
        <v>2963</v>
      </c>
      <c r="B253" s="166">
        <v>965</v>
      </c>
      <c r="C253" s="164" t="s">
        <v>2643</v>
      </c>
      <c r="D253" s="164"/>
      <c r="E253" s="176"/>
      <c r="F253" s="176"/>
      <c r="G253" s="177"/>
    </row>
    <row r="254" spans="1:7" s="177" customFormat="1" ht="27.75" customHeight="1">
      <c r="A254" s="165" t="s">
        <v>2964</v>
      </c>
      <c r="B254" s="166">
        <v>1136</v>
      </c>
      <c r="C254" s="164" t="s">
        <v>2643</v>
      </c>
      <c r="D254" s="164"/>
      <c r="E254" s="176"/>
      <c r="F254" s="176"/>
      <c r="G254" s="184"/>
    </row>
    <row r="255" spans="1:7" s="177" customFormat="1" ht="27.75" customHeight="1">
      <c r="A255" s="165" t="s">
        <v>2965</v>
      </c>
      <c r="B255" s="166">
        <v>703</v>
      </c>
      <c r="C255" s="164" t="s">
        <v>2643</v>
      </c>
      <c r="D255" s="164"/>
      <c r="E255" s="176"/>
      <c r="F255" s="176"/>
      <c r="G255" s="184"/>
    </row>
    <row r="256" spans="1:7" s="177" customFormat="1" ht="27.75" customHeight="1">
      <c r="A256" s="165" t="s">
        <v>2966</v>
      </c>
      <c r="B256" s="166">
        <v>1326</v>
      </c>
      <c r="C256" s="164" t="s">
        <v>2643</v>
      </c>
      <c r="D256" s="164"/>
      <c r="E256" s="176"/>
      <c r="F256" s="176"/>
    </row>
    <row r="257" spans="1:7" s="177" customFormat="1" ht="27.75" customHeight="1">
      <c r="A257" s="201" t="s">
        <v>2967</v>
      </c>
      <c r="B257" s="189">
        <v>500</v>
      </c>
      <c r="C257" s="195" t="s">
        <v>2643</v>
      </c>
      <c r="D257" s="164"/>
      <c r="E257" s="176"/>
      <c r="F257" s="176"/>
    </row>
    <row r="258" spans="1:7" s="177" customFormat="1" ht="27.75" customHeight="1">
      <c r="A258" s="182" t="s">
        <v>2968</v>
      </c>
      <c r="B258" s="183">
        <v>674</v>
      </c>
      <c r="C258" s="164" t="s">
        <v>2644</v>
      </c>
      <c r="D258" s="164"/>
      <c r="E258" s="176"/>
      <c r="F258" s="176"/>
      <c r="G258" s="63"/>
    </row>
    <row r="259" spans="1:7" s="184" customFormat="1" ht="27.75" customHeight="1">
      <c r="A259" s="165" t="s">
        <v>2969</v>
      </c>
      <c r="B259" s="166">
        <v>403</v>
      </c>
      <c r="C259" s="164" t="s">
        <v>2643</v>
      </c>
      <c r="D259" s="164"/>
      <c r="E259" s="176"/>
      <c r="F259" s="176"/>
    </row>
    <row r="260" spans="1:7" s="184" customFormat="1" ht="27.75" customHeight="1">
      <c r="A260" s="165" t="s">
        <v>2970</v>
      </c>
      <c r="B260" s="166">
        <v>2306</v>
      </c>
      <c r="C260" s="164" t="s">
        <v>2643</v>
      </c>
      <c r="D260" s="164"/>
      <c r="E260" s="176"/>
      <c r="F260" s="176"/>
      <c r="G260" s="177"/>
    </row>
    <row r="261" spans="1:7" s="184" customFormat="1" ht="27.75" customHeight="1">
      <c r="A261" s="174" t="s">
        <v>2971</v>
      </c>
      <c r="B261" s="175">
        <v>1041</v>
      </c>
      <c r="C261" s="164" t="s">
        <v>2643</v>
      </c>
      <c r="D261" s="187"/>
      <c r="E261" s="188"/>
      <c r="F261" s="188"/>
      <c r="G261" s="202"/>
    </row>
    <row r="262" spans="1:7" s="184" customFormat="1" ht="27.75" customHeight="1">
      <c r="A262" s="165" t="s">
        <v>2972</v>
      </c>
      <c r="B262" s="166">
        <v>407</v>
      </c>
      <c r="C262" s="164" t="s">
        <v>2643</v>
      </c>
      <c r="D262" s="164"/>
      <c r="E262" s="176"/>
      <c r="F262" s="176"/>
      <c r="G262" s="203"/>
    </row>
    <row r="263" spans="1:7" s="184" customFormat="1" ht="27.75" customHeight="1">
      <c r="A263" s="165" t="s">
        <v>2973</v>
      </c>
      <c r="B263" s="166">
        <v>1215</v>
      </c>
      <c r="C263" s="164" t="s">
        <v>2643</v>
      </c>
      <c r="D263" s="164"/>
      <c r="E263" s="44"/>
      <c r="F263" s="44"/>
      <c r="G263" s="202"/>
    </row>
    <row r="264" spans="1:7" s="184" customFormat="1" ht="27.75" customHeight="1">
      <c r="A264" s="165" t="s">
        <v>2974</v>
      </c>
      <c r="B264" s="166">
        <v>1273</v>
      </c>
      <c r="C264" s="164" t="s">
        <v>2643</v>
      </c>
      <c r="D264" s="164"/>
      <c r="E264" s="176"/>
      <c r="F264" s="176"/>
      <c r="G264" s="203"/>
    </row>
    <row r="265" spans="1:7" s="184" customFormat="1" ht="27.75" customHeight="1">
      <c r="A265" s="182" t="s">
        <v>2975</v>
      </c>
      <c r="B265" s="183">
        <v>2051</v>
      </c>
      <c r="C265" s="164" t="s">
        <v>2644</v>
      </c>
      <c r="D265" s="164"/>
      <c r="E265" s="176"/>
      <c r="F265" s="176"/>
      <c r="G265" s="202"/>
    </row>
    <row r="266" spans="1:7" s="184" customFormat="1" ht="27.75" customHeight="1">
      <c r="A266" s="165" t="s">
        <v>2976</v>
      </c>
      <c r="B266" s="171">
        <v>701</v>
      </c>
      <c r="C266" s="164" t="s">
        <v>2644</v>
      </c>
      <c r="D266" s="164"/>
      <c r="E266" s="176"/>
      <c r="F266" s="176"/>
      <c r="G266" s="203"/>
    </row>
    <row r="267" spans="1:7" s="184" customFormat="1" ht="27.75" customHeight="1">
      <c r="A267" s="174" t="s">
        <v>3130</v>
      </c>
      <c r="B267" s="208">
        <v>728</v>
      </c>
      <c r="C267" s="173" t="s">
        <v>2657</v>
      </c>
      <c r="D267" s="167"/>
      <c r="E267" s="176"/>
      <c r="F267" s="176"/>
      <c r="G267" s="380" t="s">
        <v>3426</v>
      </c>
    </row>
    <row r="268" spans="1:7" s="184" customFormat="1" ht="27.75" customHeight="1">
      <c r="A268" s="174" t="s">
        <v>3131</v>
      </c>
      <c r="B268" s="208">
        <v>540</v>
      </c>
      <c r="C268" s="173" t="s">
        <v>2657</v>
      </c>
      <c r="D268" s="167"/>
      <c r="E268" s="176"/>
      <c r="F268" s="176"/>
      <c r="G268" s="380" t="s">
        <v>3426</v>
      </c>
    </row>
    <row r="269" spans="1:7" s="184" customFormat="1" ht="27.75" customHeight="1">
      <c r="A269" s="238" t="s">
        <v>3132</v>
      </c>
      <c r="B269" s="239">
        <v>1250</v>
      </c>
      <c r="C269" s="40" t="s">
        <v>2657</v>
      </c>
      <c r="D269" s="167"/>
      <c r="E269" s="176"/>
      <c r="F269" s="176"/>
      <c r="G269" s="380" t="s">
        <v>3426</v>
      </c>
    </row>
    <row r="270" spans="1:7" s="184" customFormat="1" ht="27.75" customHeight="1">
      <c r="A270" s="238" t="s">
        <v>3133</v>
      </c>
      <c r="B270" s="239">
        <v>976</v>
      </c>
      <c r="C270" s="40" t="s">
        <v>2657</v>
      </c>
      <c r="D270" s="167"/>
      <c r="E270" s="176"/>
      <c r="F270" s="176"/>
      <c r="G270" s="380" t="s">
        <v>3426</v>
      </c>
    </row>
    <row r="271" spans="1:7" s="184" customFormat="1" ht="27.75" customHeight="1">
      <c r="A271" s="174" t="s">
        <v>3134</v>
      </c>
      <c r="B271" s="208">
        <v>2495</v>
      </c>
      <c r="C271" s="40" t="s">
        <v>2657</v>
      </c>
      <c r="D271" s="167"/>
      <c r="E271" s="176"/>
      <c r="F271" s="176"/>
      <c r="G271" s="380" t="s">
        <v>3426</v>
      </c>
    </row>
    <row r="272" spans="1:7" s="184" customFormat="1" ht="27.75" customHeight="1">
      <c r="A272" s="174" t="s">
        <v>3135</v>
      </c>
      <c r="B272" s="208">
        <v>320</v>
      </c>
      <c r="C272" s="40" t="s">
        <v>2657</v>
      </c>
      <c r="D272" s="167"/>
      <c r="E272" s="176"/>
      <c r="F272" s="176"/>
      <c r="G272" s="380" t="s">
        <v>3426</v>
      </c>
    </row>
    <row r="273" spans="1:7" s="184" customFormat="1" ht="27.75" customHeight="1">
      <c r="A273" s="174" t="s">
        <v>2982</v>
      </c>
      <c r="B273" s="208">
        <v>1626</v>
      </c>
      <c r="C273" s="40" t="s">
        <v>2649</v>
      </c>
      <c r="D273" s="167"/>
      <c r="E273" s="176"/>
      <c r="F273" s="176"/>
      <c r="G273" s="380" t="s">
        <v>3426</v>
      </c>
    </row>
    <row r="274" spans="1:7" s="184" customFormat="1" ht="27.75" customHeight="1">
      <c r="A274" s="205" t="s">
        <v>2983</v>
      </c>
      <c r="B274" s="210">
        <v>1830</v>
      </c>
      <c r="C274" s="209" t="s">
        <v>2650</v>
      </c>
      <c r="D274" s="207"/>
      <c r="E274" s="188"/>
      <c r="F274" s="188"/>
      <c r="G274" s="380" t="s">
        <v>3426</v>
      </c>
    </row>
    <row r="275" spans="1:7" s="184" customFormat="1" ht="27.75" customHeight="1">
      <c r="A275" s="174" t="s">
        <v>2984</v>
      </c>
      <c r="B275" s="208">
        <v>1600</v>
      </c>
      <c r="C275" s="40" t="s">
        <v>2649</v>
      </c>
      <c r="D275" s="167"/>
      <c r="E275" s="176"/>
      <c r="F275" s="176"/>
      <c r="G275" s="380" t="s">
        <v>3426</v>
      </c>
    </row>
    <row r="276" spans="1:7" s="184" customFormat="1" ht="27.75" customHeight="1">
      <c r="A276" s="205" t="s">
        <v>2985</v>
      </c>
      <c r="B276" s="206">
        <v>873</v>
      </c>
      <c r="C276" s="204" t="s">
        <v>2650</v>
      </c>
      <c r="D276" s="207"/>
      <c r="E276" s="188"/>
      <c r="F276" s="188"/>
      <c r="G276" s="380" t="s">
        <v>3426</v>
      </c>
    </row>
    <row r="277" spans="1:7" s="184" customFormat="1" ht="27.75" customHeight="1">
      <c r="A277" s="205" t="s">
        <v>2986</v>
      </c>
      <c r="B277" s="206">
        <v>942</v>
      </c>
      <c r="C277" s="204" t="s">
        <v>2650</v>
      </c>
      <c r="D277" s="207"/>
      <c r="E277" s="188"/>
      <c r="F277" s="188"/>
      <c r="G277" s="380" t="s">
        <v>3426</v>
      </c>
    </row>
    <row r="278" spans="1:7" s="184" customFormat="1" ht="27.75" customHeight="1">
      <c r="A278" s="205" t="s">
        <v>2987</v>
      </c>
      <c r="B278" s="206">
        <v>1844</v>
      </c>
      <c r="C278" s="204" t="s">
        <v>2650</v>
      </c>
      <c r="D278" s="207"/>
      <c r="E278" s="188"/>
      <c r="F278" s="188"/>
      <c r="G278" s="380" t="s">
        <v>3426</v>
      </c>
    </row>
    <row r="279" spans="1:7" s="184" customFormat="1" ht="27.75" customHeight="1">
      <c r="A279" s="205" t="s">
        <v>2988</v>
      </c>
      <c r="B279" s="206">
        <v>2955</v>
      </c>
      <c r="C279" s="204" t="s">
        <v>2650</v>
      </c>
      <c r="D279" s="207"/>
      <c r="E279" s="188"/>
      <c r="F279" s="188"/>
      <c r="G279" s="380" t="s">
        <v>3426</v>
      </c>
    </row>
    <row r="280" spans="1:7" s="220" customFormat="1" ht="27.75" customHeight="1">
      <c r="A280" s="205" t="s">
        <v>2989</v>
      </c>
      <c r="B280" s="206">
        <v>1257</v>
      </c>
      <c r="C280" s="204" t="s">
        <v>2650</v>
      </c>
      <c r="D280" s="207"/>
      <c r="E280" s="188"/>
      <c r="F280" s="188"/>
      <c r="G280" s="380" t="s">
        <v>3426</v>
      </c>
    </row>
    <row r="281" spans="1:7" s="220" customFormat="1" ht="27.75" customHeight="1">
      <c r="A281" s="205" t="s">
        <v>2977</v>
      </c>
      <c r="B281" s="206">
        <v>863</v>
      </c>
      <c r="C281" s="204" t="s">
        <v>2648</v>
      </c>
      <c r="D281" s="207"/>
      <c r="E281" s="188"/>
      <c r="F281" s="188"/>
      <c r="G281" s="380" t="s">
        <v>3426</v>
      </c>
    </row>
    <row r="282" spans="1:7" s="220" customFormat="1" ht="27.75" customHeight="1">
      <c r="A282" s="205" t="s">
        <v>2978</v>
      </c>
      <c r="B282" s="206">
        <v>192</v>
      </c>
      <c r="C282" s="204" t="s">
        <v>2648</v>
      </c>
      <c r="D282" s="207"/>
      <c r="E282" s="188"/>
      <c r="F282" s="188"/>
      <c r="G282" s="380" t="s">
        <v>3426</v>
      </c>
    </row>
    <row r="283" spans="1:7" s="220" customFormat="1" ht="27.75" customHeight="1">
      <c r="A283" s="205" t="s">
        <v>2979</v>
      </c>
      <c r="B283" s="206">
        <v>876</v>
      </c>
      <c r="C283" s="204" t="s">
        <v>2648</v>
      </c>
      <c r="D283" s="207"/>
      <c r="E283" s="188"/>
      <c r="F283" s="188"/>
      <c r="G283" s="380" t="s">
        <v>3426</v>
      </c>
    </row>
    <row r="284" spans="1:7" s="220" customFormat="1" ht="27.75" customHeight="1">
      <c r="A284" s="205" t="s">
        <v>2980</v>
      </c>
      <c r="B284" s="206">
        <v>1861</v>
      </c>
      <c r="C284" s="204" t="s">
        <v>2648</v>
      </c>
      <c r="D284" s="207"/>
      <c r="E284" s="188"/>
      <c r="F284" s="188"/>
      <c r="G284" s="380" t="s">
        <v>3426</v>
      </c>
    </row>
    <row r="285" spans="1:7" s="220" customFormat="1" ht="27.75" customHeight="1">
      <c r="A285" s="205" t="s">
        <v>2981</v>
      </c>
      <c r="B285" s="206">
        <v>2860</v>
      </c>
      <c r="C285" s="204" t="s">
        <v>2648</v>
      </c>
      <c r="D285" s="207"/>
      <c r="E285" s="188"/>
      <c r="F285" s="188"/>
      <c r="G285" s="380" t="s">
        <v>3426</v>
      </c>
    </row>
    <row r="286" spans="1:7" s="220" customFormat="1" ht="27.75" customHeight="1">
      <c r="A286" s="174" t="s">
        <v>3136</v>
      </c>
      <c r="B286" s="208">
        <v>716</v>
      </c>
      <c r="C286" s="40" t="s">
        <v>2657</v>
      </c>
      <c r="D286" s="167"/>
      <c r="E286" s="176"/>
      <c r="F286" s="176"/>
      <c r="G286" s="380" t="s">
        <v>3426</v>
      </c>
    </row>
    <row r="287" spans="1:7" s="220" customFormat="1" ht="27.75" customHeight="1">
      <c r="A287" s="165" t="s">
        <v>3137</v>
      </c>
      <c r="B287" s="183">
        <v>1650</v>
      </c>
      <c r="C287" s="240" t="s">
        <v>2657</v>
      </c>
      <c r="D287" s="167"/>
      <c r="E287" s="168"/>
      <c r="F287" s="168"/>
      <c r="G287" s="380" t="s">
        <v>3426</v>
      </c>
    </row>
    <row r="288" spans="1:7" s="220" customFormat="1" ht="27.75" customHeight="1">
      <c r="A288" s="174" t="s">
        <v>3138</v>
      </c>
      <c r="B288" s="208">
        <v>1157</v>
      </c>
      <c r="C288" s="40" t="s">
        <v>2657</v>
      </c>
      <c r="D288" s="167"/>
      <c r="E288" s="176"/>
      <c r="F288" s="176"/>
      <c r="G288" s="380" t="s">
        <v>3426</v>
      </c>
    </row>
    <row r="289" spans="1:7" s="220" customFormat="1" ht="27.75" customHeight="1">
      <c r="A289" s="205" t="s">
        <v>2990</v>
      </c>
      <c r="B289" s="206">
        <v>1322</v>
      </c>
      <c r="C289" s="204" t="s">
        <v>2649</v>
      </c>
      <c r="D289" s="207"/>
      <c r="E289" s="188"/>
      <c r="F289" s="188"/>
      <c r="G289" s="380" t="s">
        <v>3426</v>
      </c>
    </row>
    <row r="290" spans="1:7" s="220" customFormat="1" ht="27.75" customHeight="1">
      <c r="A290" s="205" t="s">
        <v>2991</v>
      </c>
      <c r="B290" s="210">
        <v>244</v>
      </c>
      <c r="C290" s="209" t="s">
        <v>2649</v>
      </c>
      <c r="D290" s="167"/>
      <c r="E290" s="188"/>
      <c r="F290" s="188"/>
      <c r="G290" s="380" t="s">
        <v>3426</v>
      </c>
    </row>
    <row r="291" spans="1:7" s="220" customFormat="1" ht="27.75" customHeight="1">
      <c r="A291" s="205" t="s">
        <v>2992</v>
      </c>
      <c r="B291" s="206">
        <v>666</v>
      </c>
      <c r="C291" s="204" t="s">
        <v>2650</v>
      </c>
      <c r="D291" s="207"/>
      <c r="E291" s="188"/>
      <c r="F291" s="188"/>
      <c r="G291" s="380" t="s">
        <v>3426</v>
      </c>
    </row>
    <row r="292" spans="1:7" s="220" customFormat="1" ht="27.75" customHeight="1">
      <c r="A292" s="205" t="s">
        <v>2993</v>
      </c>
      <c r="B292" s="206">
        <v>3640</v>
      </c>
      <c r="C292" s="204" t="s">
        <v>2650</v>
      </c>
      <c r="D292" s="207"/>
      <c r="E292" s="188"/>
      <c r="F292" s="188"/>
      <c r="G292" s="380" t="s">
        <v>3426</v>
      </c>
    </row>
    <row r="293" spans="1:7" s="220" customFormat="1" ht="27.75" customHeight="1">
      <c r="A293" s="172" t="s">
        <v>2994</v>
      </c>
      <c r="B293" s="4">
        <v>645</v>
      </c>
      <c r="C293" s="204" t="s">
        <v>2650</v>
      </c>
      <c r="D293" s="4"/>
      <c r="E293" s="11"/>
      <c r="F293" s="11"/>
      <c r="G293" s="380" t="s">
        <v>3426</v>
      </c>
    </row>
    <row r="294" spans="1:7" s="220" customFormat="1" ht="27.75" customHeight="1">
      <c r="A294" s="205" t="s">
        <v>2995</v>
      </c>
      <c r="B294" s="206">
        <v>413</v>
      </c>
      <c r="C294" s="204" t="s">
        <v>2649</v>
      </c>
      <c r="D294" s="207"/>
      <c r="E294" s="188"/>
      <c r="F294" s="188"/>
      <c r="G294" s="380" t="s">
        <v>3426</v>
      </c>
    </row>
    <row r="295" spans="1:7" s="220" customFormat="1" ht="27.75" customHeight="1">
      <c r="A295" s="174" t="s">
        <v>2996</v>
      </c>
      <c r="B295" s="208">
        <v>722</v>
      </c>
      <c r="C295" s="40" t="s">
        <v>2649</v>
      </c>
      <c r="D295" s="167"/>
      <c r="E295" s="176"/>
      <c r="F295" s="176"/>
      <c r="G295" s="380" t="s">
        <v>3426</v>
      </c>
    </row>
    <row r="296" spans="1:7" s="220" customFormat="1" ht="27.75" customHeight="1">
      <c r="A296" s="205" t="s">
        <v>2997</v>
      </c>
      <c r="B296" s="206">
        <v>3623</v>
      </c>
      <c r="C296" s="204" t="s">
        <v>2650</v>
      </c>
      <c r="D296" s="207"/>
      <c r="E296" s="188"/>
      <c r="F296" s="188"/>
      <c r="G296" s="380" t="s">
        <v>3426</v>
      </c>
    </row>
    <row r="297" spans="1:7" s="220" customFormat="1" ht="27.75" customHeight="1">
      <c r="A297" s="205" t="s">
        <v>2998</v>
      </c>
      <c r="B297" s="206">
        <v>1825</v>
      </c>
      <c r="C297" s="204" t="s">
        <v>2650</v>
      </c>
      <c r="D297" s="207"/>
      <c r="E297" s="188"/>
      <c r="F297" s="188"/>
      <c r="G297" s="380" t="s">
        <v>3426</v>
      </c>
    </row>
    <row r="298" spans="1:7" s="220" customFormat="1" ht="27.75" customHeight="1">
      <c r="A298" s="205" t="s">
        <v>2999</v>
      </c>
      <c r="B298" s="206">
        <v>2158</v>
      </c>
      <c r="C298" s="204" t="s">
        <v>2650</v>
      </c>
      <c r="D298" s="207"/>
      <c r="E298" s="188"/>
      <c r="F298" s="188"/>
      <c r="G298" s="380" t="s">
        <v>3426</v>
      </c>
    </row>
    <row r="299" spans="1:7" s="220" customFormat="1" ht="27.75" customHeight="1">
      <c r="A299" s="205" t="s">
        <v>3000</v>
      </c>
      <c r="B299" s="206">
        <v>2420</v>
      </c>
      <c r="C299" s="204" t="s">
        <v>2650</v>
      </c>
      <c r="D299" s="207"/>
      <c r="E299" s="188"/>
      <c r="F299" s="188"/>
      <c r="G299" s="380" t="s">
        <v>3426</v>
      </c>
    </row>
    <row r="300" spans="1:7" s="220" customFormat="1" ht="27.75" customHeight="1">
      <c r="A300" s="205" t="s">
        <v>3001</v>
      </c>
      <c r="B300" s="206">
        <v>1008</v>
      </c>
      <c r="C300" s="204" t="s">
        <v>2649</v>
      </c>
      <c r="D300" s="207"/>
      <c r="E300" s="188"/>
      <c r="F300" s="188"/>
      <c r="G300" s="380" t="s">
        <v>3426</v>
      </c>
    </row>
    <row r="301" spans="1:7" s="220" customFormat="1" ht="27.75" customHeight="1">
      <c r="A301" s="205" t="s">
        <v>3002</v>
      </c>
      <c r="B301" s="206">
        <v>1897</v>
      </c>
      <c r="C301" s="204" t="s">
        <v>2650</v>
      </c>
      <c r="D301" s="207"/>
      <c r="E301" s="188"/>
      <c r="F301" s="188"/>
      <c r="G301" s="380" t="s">
        <v>3426</v>
      </c>
    </row>
    <row r="302" spans="1:7" s="220" customFormat="1" ht="27.75" customHeight="1">
      <c r="A302" s="205" t="s">
        <v>3427</v>
      </c>
      <c r="B302" s="206">
        <v>774</v>
      </c>
      <c r="C302" s="204" t="s">
        <v>2649</v>
      </c>
      <c r="D302" s="207"/>
      <c r="E302" s="188"/>
      <c r="F302" s="365"/>
      <c r="G302" s="380" t="s">
        <v>3426</v>
      </c>
    </row>
    <row r="303" spans="1:7" s="220" customFormat="1" ht="27.75" customHeight="1">
      <c r="A303" s="211" t="s">
        <v>3003</v>
      </c>
      <c r="B303" s="210">
        <v>1411</v>
      </c>
      <c r="C303" s="209" t="s">
        <v>2650</v>
      </c>
      <c r="D303" s="207"/>
      <c r="E303" s="188"/>
      <c r="F303" s="188"/>
      <c r="G303" s="380" t="s">
        <v>3426</v>
      </c>
    </row>
    <row r="304" spans="1:7" s="220" customFormat="1" ht="27.75" customHeight="1">
      <c r="A304" s="212" t="s">
        <v>3004</v>
      </c>
      <c r="B304" s="213">
        <v>754</v>
      </c>
      <c r="C304" s="214" t="s">
        <v>2651</v>
      </c>
      <c r="D304" s="207"/>
      <c r="E304" s="188"/>
      <c r="F304" s="188"/>
      <c r="G304" s="380" t="s">
        <v>3426</v>
      </c>
    </row>
    <row r="305" spans="1:7" s="220" customFormat="1" ht="27.75" customHeight="1">
      <c r="A305" s="212" t="s">
        <v>3005</v>
      </c>
      <c r="B305" s="213">
        <v>1197</v>
      </c>
      <c r="C305" s="214" t="s">
        <v>2651</v>
      </c>
      <c r="D305" s="207"/>
      <c r="E305" s="188"/>
      <c r="F305" s="188"/>
      <c r="G305" s="380" t="s">
        <v>3426</v>
      </c>
    </row>
    <row r="306" spans="1:7" s="220" customFormat="1" ht="27.75" customHeight="1">
      <c r="A306" s="174" t="s">
        <v>3006</v>
      </c>
      <c r="B306" s="208">
        <v>291</v>
      </c>
      <c r="C306" s="40" t="s">
        <v>2649</v>
      </c>
      <c r="D306" s="167"/>
      <c r="E306" s="176"/>
      <c r="F306" s="176"/>
      <c r="G306" s="380" t="s">
        <v>3426</v>
      </c>
    </row>
    <row r="307" spans="1:7" s="220" customFormat="1" ht="27.75" customHeight="1">
      <c r="A307" s="212" t="s">
        <v>3007</v>
      </c>
      <c r="B307" s="213">
        <v>334</v>
      </c>
      <c r="C307" s="214" t="s">
        <v>2651</v>
      </c>
      <c r="D307" s="207"/>
      <c r="E307" s="188"/>
      <c r="F307" s="188"/>
      <c r="G307" s="380" t="s">
        <v>3426</v>
      </c>
    </row>
    <row r="308" spans="1:7" s="220" customFormat="1" ht="27.75" customHeight="1">
      <c r="A308" s="212" t="s">
        <v>3008</v>
      </c>
      <c r="B308" s="213">
        <v>453</v>
      </c>
      <c r="C308" s="214" t="s">
        <v>2651</v>
      </c>
      <c r="D308" s="207"/>
      <c r="E308" s="188"/>
      <c r="F308" s="188"/>
      <c r="G308" s="380" t="s">
        <v>3426</v>
      </c>
    </row>
    <row r="309" spans="1:7" s="220" customFormat="1" ht="27.75" customHeight="1">
      <c r="A309" s="174" t="s">
        <v>3009</v>
      </c>
      <c r="B309" s="208">
        <v>493</v>
      </c>
      <c r="C309" s="40" t="s">
        <v>2649</v>
      </c>
      <c r="D309" s="167"/>
      <c r="E309" s="176"/>
      <c r="F309" s="176"/>
      <c r="G309" s="380" t="s">
        <v>3426</v>
      </c>
    </row>
    <row r="310" spans="1:7" s="220" customFormat="1" ht="27.75" customHeight="1">
      <c r="A310" s="174" t="s">
        <v>3010</v>
      </c>
      <c r="B310" s="208">
        <v>337</v>
      </c>
      <c r="C310" s="40" t="s">
        <v>2649</v>
      </c>
      <c r="D310" s="167"/>
      <c r="E310" s="176"/>
      <c r="F310" s="176"/>
      <c r="G310" s="380" t="s">
        <v>3426</v>
      </c>
    </row>
    <row r="311" spans="1:7" s="220" customFormat="1" ht="27.75" customHeight="1">
      <c r="A311" s="224" t="s">
        <v>3058</v>
      </c>
      <c r="B311" s="225">
        <v>962</v>
      </c>
      <c r="C311" s="223" t="s">
        <v>2655</v>
      </c>
      <c r="D311" s="223"/>
      <c r="E311" s="226"/>
      <c r="F311" s="227"/>
      <c r="G311" s="380" t="s">
        <v>3426</v>
      </c>
    </row>
    <row r="312" spans="1:7" s="220" customFormat="1" ht="27.75" customHeight="1">
      <c r="A312" s="224" t="s">
        <v>3059</v>
      </c>
      <c r="B312" s="225">
        <v>3061</v>
      </c>
      <c r="C312" s="223" t="s">
        <v>2655</v>
      </c>
      <c r="D312" s="223"/>
      <c r="E312" s="226"/>
      <c r="F312" s="227"/>
      <c r="G312" s="380" t="s">
        <v>3426</v>
      </c>
    </row>
    <row r="313" spans="1:7" s="220" customFormat="1" ht="27.75" customHeight="1">
      <c r="A313" s="224" t="s">
        <v>3060</v>
      </c>
      <c r="B313" s="225">
        <v>1607</v>
      </c>
      <c r="C313" s="223" t="s">
        <v>2655</v>
      </c>
      <c r="D313" s="223"/>
      <c r="E313" s="226"/>
      <c r="F313" s="227"/>
      <c r="G313" s="380" t="s">
        <v>3426</v>
      </c>
    </row>
    <row r="314" spans="1:7" s="220" customFormat="1" ht="27.75" customHeight="1">
      <c r="A314" s="370" t="s">
        <v>3410</v>
      </c>
      <c r="B314" s="46">
        <v>869</v>
      </c>
      <c r="C314" s="46" t="s">
        <v>2655</v>
      </c>
      <c r="D314" s="46" t="s">
        <v>3403</v>
      </c>
      <c r="E314" s="368" t="s">
        <v>3411</v>
      </c>
      <c r="F314" s="368"/>
      <c r="G314" s="380" t="s">
        <v>3426</v>
      </c>
    </row>
    <row r="315" spans="1:7" s="220" customFormat="1" ht="27.75" customHeight="1">
      <c r="A315" s="370" t="s">
        <v>3412</v>
      </c>
      <c r="B315" s="46">
        <v>1914</v>
      </c>
      <c r="C315" s="46" t="s">
        <v>2655</v>
      </c>
      <c r="D315" s="46" t="s">
        <v>3403</v>
      </c>
      <c r="E315" s="368" t="s">
        <v>3411</v>
      </c>
      <c r="F315" s="368"/>
      <c r="G315" s="380" t="s">
        <v>3426</v>
      </c>
    </row>
    <row r="316" spans="1:7" s="220" customFormat="1" ht="27.75" customHeight="1">
      <c r="A316" s="370" t="s">
        <v>3413</v>
      </c>
      <c r="B316" s="46">
        <v>1574</v>
      </c>
      <c r="C316" s="46" t="s">
        <v>2655</v>
      </c>
      <c r="D316" s="46" t="s">
        <v>3403</v>
      </c>
      <c r="E316" s="368" t="s">
        <v>3411</v>
      </c>
      <c r="F316" s="368"/>
      <c r="G316" s="380" t="s">
        <v>3426</v>
      </c>
    </row>
    <row r="317" spans="1:7" s="220" customFormat="1" ht="27.75" customHeight="1">
      <c r="A317" s="224" t="s">
        <v>3061</v>
      </c>
      <c r="B317" s="225">
        <v>336</v>
      </c>
      <c r="C317" s="223" t="s">
        <v>2655</v>
      </c>
      <c r="D317" s="223"/>
      <c r="E317" s="226"/>
      <c r="F317" s="227"/>
      <c r="G317" s="380" t="s">
        <v>3426</v>
      </c>
    </row>
    <row r="318" spans="1:7" s="220" customFormat="1" ht="27.75" customHeight="1">
      <c r="A318" s="224" t="s">
        <v>3062</v>
      </c>
      <c r="B318" s="225">
        <v>1238</v>
      </c>
      <c r="C318" s="223" t="s">
        <v>2655</v>
      </c>
      <c r="D318" s="223"/>
      <c r="E318" s="226"/>
      <c r="F318" s="227"/>
      <c r="G318" s="380" t="s">
        <v>3426</v>
      </c>
    </row>
    <row r="319" spans="1:7" s="220" customFormat="1" ht="27.75" customHeight="1">
      <c r="A319" s="224" t="s">
        <v>3063</v>
      </c>
      <c r="B319" s="225">
        <v>1084</v>
      </c>
      <c r="C319" s="223" t="s">
        <v>2655</v>
      </c>
      <c r="D319" s="223"/>
      <c r="E319" s="226"/>
      <c r="F319" s="227"/>
      <c r="G319" s="380" t="s">
        <v>3426</v>
      </c>
    </row>
    <row r="320" spans="1:7" s="220" customFormat="1" ht="27.75" customHeight="1">
      <c r="A320" s="224" t="s">
        <v>3064</v>
      </c>
      <c r="B320" s="225">
        <v>621</v>
      </c>
      <c r="C320" s="223" t="s">
        <v>2655</v>
      </c>
      <c r="D320" s="223"/>
      <c r="E320" s="226"/>
      <c r="F320" s="227"/>
      <c r="G320" s="380" t="s">
        <v>3426</v>
      </c>
    </row>
    <row r="321" spans="1:7" s="220" customFormat="1" ht="27.75" customHeight="1">
      <c r="A321" s="224" t="s">
        <v>3065</v>
      </c>
      <c r="B321" s="225">
        <v>646</v>
      </c>
      <c r="C321" s="223" t="s">
        <v>2655</v>
      </c>
      <c r="D321" s="223"/>
      <c r="E321" s="226"/>
      <c r="F321" s="227"/>
      <c r="G321" s="380" t="s">
        <v>3426</v>
      </c>
    </row>
    <row r="322" spans="1:7" s="220" customFormat="1" ht="27.75" customHeight="1">
      <c r="A322" s="224" t="s">
        <v>3066</v>
      </c>
      <c r="B322" s="225">
        <v>397</v>
      </c>
      <c r="C322" s="223" t="s">
        <v>2655</v>
      </c>
      <c r="D322" s="223"/>
      <c r="E322" s="226"/>
      <c r="F322" s="227"/>
      <c r="G322" s="380" t="s">
        <v>3426</v>
      </c>
    </row>
    <row r="323" spans="1:7" s="220" customFormat="1" ht="27.75" customHeight="1">
      <c r="A323" s="224" t="s">
        <v>3067</v>
      </c>
      <c r="B323" s="228">
        <v>2116</v>
      </c>
      <c r="C323" s="223" t="s">
        <v>2655</v>
      </c>
      <c r="D323" s="223"/>
      <c r="E323" s="226"/>
      <c r="F323" s="227"/>
      <c r="G323" s="380" t="s">
        <v>3426</v>
      </c>
    </row>
    <row r="324" spans="1:7" s="220" customFormat="1" ht="27.75" customHeight="1">
      <c r="A324" s="224" t="s">
        <v>3068</v>
      </c>
      <c r="B324" s="225">
        <v>431</v>
      </c>
      <c r="C324" s="223" t="s">
        <v>2655</v>
      </c>
      <c r="D324" s="223"/>
      <c r="E324" s="226"/>
      <c r="F324" s="227"/>
      <c r="G324" s="380" t="s">
        <v>3426</v>
      </c>
    </row>
    <row r="325" spans="1:7" s="220" customFormat="1" ht="27.75" customHeight="1">
      <c r="A325" s="224" t="s">
        <v>3069</v>
      </c>
      <c r="B325" s="225">
        <v>1468</v>
      </c>
      <c r="C325" s="223" t="s">
        <v>2655</v>
      </c>
      <c r="D325" s="223"/>
      <c r="E325" s="226"/>
      <c r="F325" s="227"/>
      <c r="G325" s="380" t="s">
        <v>3426</v>
      </c>
    </row>
    <row r="326" spans="1:7" s="220" customFormat="1" ht="27.75" customHeight="1">
      <c r="A326" s="224" t="s">
        <v>3070</v>
      </c>
      <c r="B326" s="225">
        <v>1226</v>
      </c>
      <c r="C326" s="223" t="s">
        <v>2655</v>
      </c>
      <c r="D326" s="223"/>
      <c r="E326" s="226"/>
      <c r="F326" s="227"/>
      <c r="G326" s="380" t="s">
        <v>3426</v>
      </c>
    </row>
    <row r="327" spans="1:7" s="220" customFormat="1" ht="27.75" customHeight="1">
      <c r="A327" s="224" t="s">
        <v>3071</v>
      </c>
      <c r="B327" s="225">
        <v>995</v>
      </c>
      <c r="C327" s="223" t="s">
        <v>2655</v>
      </c>
      <c r="D327" s="223"/>
      <c r="E327" s="226"/>
      <c r="F327" s="227"/>
      <c r="G327" s="380" t="s">
        <v>3426</v>
      </c>
    </row>
    <row r="328" spans="1:7" s="220" customFormat="1" ht="27.75" customHeight="1">
      <c r="A328" s="224" t="s">
        <v>3072</v>
      </c>
      <c r="B328" s="225">
        <v>3305</v>
      </c>
      <c r="C328" s="223" t="s">
        <v>2655</v>
      </c>
      <c r="D328" s="223"/>
      <c r="E328" s="226"/>
      <c r="F328" s="227"/>
      <c r="G328" s="380" t="s">
        <v>3426</v>
      </c>
    </row>
    <row r="329" spans="1:7" s="220" customFormat="1" ht="27.75" customHeight="1">
      <c r="A329" s="224" t="s">
        <v>3073</v>
      </c>
      <c r="B329" s="225">
        <v>2545</v>
      </c>
      <c r="C329" s="223" t="s">
        <v>2655</v>
      </c>
      <c r="D329" s="223"/>
      <c r="E329" s="226"/>
      <c r="F329" s="227"/>
      <c r="G329" s="380" t="s">
        <v>3426</v>
      </c>
    </row>
    <row r="330" spans="1:7" s="220" customFormat="1" ht="27.75" customHeight="1">
      <c r="A330" s="224" t="s">
        <v>3074</v>
      </c>
      <c r="B330" s="225">
        <v>2000</v>
      </c>
      <c r="C330" s="223" t="s">
        <v>2655</v>
      </c>
      <c r="D330" s="223"/>
      <c r="E330" s="226"/>
      <c r="F330" s="227"/>
      <c r="G330" s="380" t="s">
        <v>3426</v>
      </c>
    </row>
    <row r="331" spans="1:7" s="220" customFormat="1" ht="27.75" customHeight="1">
      <c r="A331" s="224" t="s">
        <v>3075</v>
      </c>
      <c r="B331" s="225">
        <v>813</v>
      </c>
      <c r="C331" s="223" t="s">
        <v>2655</v>
      </c>
      <c r="D331" s="223"/>
      <c r="E331" s="226"/>
      <c r="F331" s="227"/>
      <c r="G331" s="380" t="s">
        <v>3426</v>
      </c>
    </row>
    <row r="332" spans="1:7" s="220" customFormat="1" ht="27.75" customHeight="1">
      <c r="A332" s="224" t="s">
        <v>3076</v>
      </c>
      <c r="B332" s="225">
        <v>2207</v>
      </c>
      <c r="C332" s="223" t="s">
        <v>2655</v>
      </c>
      <c r="D332" s="223"/>
      <c r="E332" s="226"/>
      <c r="F332" s="227"/>
      <c r="G332" s="380" t="s">
        <v>3426</v>
      </c>
    </row>
    <row r="333" spans="1:7" s="220" customFormat="1" ht="27.75" customHeight="1">
      <c r="A333" s="224" t="s">
        <v>3077</v>
      </c>
      <c r="B333" s="225">
        <v>2122</v>
      </c>
      <c r="C333" s="223" t="s">
        <v>2655</v>
      </c>
      <c r="D333" s="223"/>
      <c r="E333" s="226"/>
      <c r="F333" s="227"/>
      <c r="G333" s="380" t="s">
        <v>3426</v>
      </c>
    </row>
    <row r="334" spans="1:7" s="220" customFormat="1" ht="27.75" customHeight="1">
      <c r="A334" s="224" t="s">
        <v>3078</v>
      </c>
      <c r="B334" s="225">
        <v>600</v>
      </c>
      <c r="C334" s="223" t="s">
        <v>2655</v>
      </c>
      <c r="D334" s="223"/>
      <c r="E334" s="226"/>
      <c r="F334" s="227"/>
      <c r="G334" s="380" t="s">
        <v>3426</v>
      </c>
    </row>
    <row r="335" spans="1:7" s="220" customFormat="1" ht="27.75" customHeight="1">
      <c r="A335" s="224" t="s">
        <v>3079</v>
      </c>
      <c r="B335" s="225">
        <v>929</v>
      </c>
      <c r="C335" s="223" t="s">
        <v>2655</v>
      </c>
      <c r="D335" s="223"/>
      <c r="E335" s="226"/>
      <c r="F335" s="227"/>
      <c r="G335" s="380" t="s">
        <v>3426</v>
      </c>
    </row>
    <row r="336" spans="1:7" s="220" customFormat="1" ht="27.75" customHeight="1">
      <c r="A336" s="224" t="s">
        <v>3080</v>
      </c>
      <c r="B336" s="225">
        <v>2440</v>
      </c>
      <c r="C336" s="223" t="s">
        <v>2655</v>
      </c>
      <c r="D336" s="223"/>
      <c r="E336" s="226"/>
      <c r="F336" s="227"/>
      <c r="G336" s="380" t="s">
        <v>3426</v>
      </c>
    </row>
    <row r="337" spans="1:7" s="220" customFormat="1" ht="27.75" customHeight="1">
      <c r="A337" s="224" t="s">
        <v>3081</v>
      </c>
      <c r="B337" s="228">
        <v>3008</v>
      </c>
      <c r="C337" s="223" t="s">
        <v>2655</v>
      </c>
      <c r="D337" s="223"/>
      <c r="E337" s="226"/>
      <c r="F337" s="227"/>
      <c r="G337" s="380" t="s">
        <v>3426</v>
      </c>
    </row>
    <row r="338" spans="1:7" s="220" customFormat="1" ht="27.75" customHeight="1">
      <c r="A338" s="224" t="s">
        <v>3082</v>
      </c>
      <c r="B338" s="228">
        <v>635</v>
      </c>
      <c r="C338" s="223" t="s">
        <v>2655</v>
      </c>
      <c r="D338" s="223"/>
      <c r="E338" s="226"/>
      <c r="F338" s="227"/>
      <c r="G338" s="380" t="s">
        <v>3426</v>
      </c>
    </row>
    <row r="339" spans="1:7" s="220" customFormat="1" ht="27.75" customHeight="1">
      <c r="A339" s="224" t="s">
        <v>3083</v>
      </c>
      <c r="B339" s="228">
        <v>1592</v>
      </c>
      <c r="C339" s="223" t="s">
        <v>2655</v>
      </c>
      <c r="D339" s="223"/>
      <c r="E339" s="226"/>
      <c r="F339" s="227"/>
      <c r="G339" s="380" t="s">
        <v>3426</v>
      </c>
    </row>
    <row r="340" spans="1:7" s="220" customFormat="1" ht="27.75" customHeight="1">
      <c r="A340" s="224" t="s">
        <v>3084</v>
      </c>
      <c r="B340" s="225">
        <v>1170</v>
      </c>
      <c r="C340" s="223" t="s">
        <v>2655</v>
      </c>
      <c r="D340" s="223"/>
      <c r="E340" s="226"/>
      <c r="F340" s="227"/>
      <c r="G340" s="380" t="s">
        <v>3426</v>
      </c>
    </row>
    <row r="341" spans="1:7" s="220" customFormat="1" ht="27.75" customHeight="1">
      <c r="A341" s="224" t="s">
        <v>3085</v>
      </c>
      <c r="B341" s="228">
        <v>2314</v>
      </c>
      <c r="C341" s="223" t="s">
        <v>2655</v>
      </c>
      <c r="D341" s="223"/>
      <c r="E341" s="226"/>
      <c r="F341" s="227"/>
      <c r="G341" s="380" t="s">
        <v>3426</v>
      </c>
    </row>
    <row r="342" spans="1:7" s="177" customFormat="1" ht="27.75" customHeight="1">
      <c r="A342" s="229" t="s">
        <v>3086</v>
      </c>
      <c r="B342" s="230">
        <v>3491</v>
      </c>
      <c r="C342" s="222" t="s">
        <v>2654</v>
      </c>
      <c r="D342" s="223"/>
      <c r="E342" s="226"/>
      <c r="F342" s="227"/>
      <c r="G342" s="380" t="s">
        <v>3426</v>
      </c>
    </row>
    <row r="343" spans="1:7" s="177" customFormat="1" ht="27.75" customHeight="1">
      <c r="A343" s="224" t="s">
        <v>3087</v>
      </c>
      <c r="B343" s="225">
        <v>1418</v>
      </c>
      <c r="C343" s="223" t="s">
        <v>2655</v>
      </c>
      <c r="D343" s="223"/>
      <c r="E343" s="226"/>
      <c r="F343" s="227"/>
      <c r="G343" s="380" t="s">
        <v>3426</v>
      </c>
    </row>
    <row r="344" spans="1:7" s="177" customFormat="1" ht="27.75" customHeight="1">
      <c r="A344" s="229" t="s">
        <v>3088</v>
      </c>
      <c r="B344" s="230">
        <v>1199</v>
      </c>
      <c r="C344" s="222" t="s">
        <v>2654</v>
      </c>
      <c r="D344" s="223"/>
      <c r="E344" s="226"/>
      <c r="F344" s="227"/>
      <c r="G344" s="380" t="s">
        <v>3426</v>
      </c>
    </row>
    <row r="345" spans="1:7" s="177" customFormat="1" ht="27.75" customHeight="1">
      <c r="A345" s="224" t="s">
        <v>3089</v>
      </c>
      <c r="B345" s="225">
        <v>1398</v>
      </c>
      <c r="C345" s="223" t="s">
        <v>2655</v>
      </c>
      <c r="D345" s="223"/>
      <c r="E345" s="226"/>
      <c r="F345" s="227"/>
      <c r="G345" s="380" t="s">
        <v>3426</v>
      </c>
    </row>
    <row r="346" spans="1:7" s="177" customFormat="1" ht="27.75" customHeight="1">
      <c r="A346" s="229" t="s">
        <v>3090</v>
      </c>
      <c r="B346" s="230">
        <v>1359</v>
      </c>
      <c r="C346" s="222" t="s">
        <v>2654</v>
      </c>
      <c r="D346" s="223"/>
      <c r="E346" s="226"/>
      <c r="F346" s="227"/>
      <c r="G346" s="380" t="s">
        <v>3426</v>
      </c>
    </row>
    <row r="347" spans="1:7" s="177" customFormat="1" ht="27.75" customHeight="1">
      <c r="A347" s="224" t="s">
        <v>3091</v>
      </c>
      <c r="B347" s="225">
        <v>498</v>
      </c>
      <c r="C347" s="223" t="s">
        <v>2655</v>
      </c>
      <c r="D347" s="223"/>
      <c r="E347" s="226"/>
      <c r="F347" s="227"/>
      <c r="G347" s="380" t="s">
        <v>3426</v>
      </c>
    </row>
    <row r="348" spans="1:7" s="177" customFormat="1" ht="27.75" customHeight="1">
      <c r="A348" s="229" t="s">
        <v>3092</v>
      </c>
      <c r="B348" s="230">
        <v>1035</v>
      </c>
      <c r="C348" s="222" t="s">
        <v>2654</v>
      </c>
      <c r="D348" s="223"/>
      <c r="E348" s="226"/>
      <c r="F348" s="227"/>
      <c r="G348" s="380" t="s">
        <v>3426</v>
      </c>
    </row>
    <row r="349" spans="1:7" s="177" customFormat="1" ht="27.75" customHeight="1">
      <c r="A349" s="224" t="s">
        <v>3093</v>
      </c>
      <c r="B349" s="225">
        <v>1842</v>
      </c>
      <c r="C349" s="223" t="s">
        <v>2655</v>
      </c>
      <c r="D349" s="223"/>
      <c r="E349" s="226"/>
      <c r="F349" s="227"/>
      <c r="G349" s="380" t="s">
        <v>3426</v>
      </c>
    </row>
    <row r="350" spans="1:7" s="177" customFormat="1" ht="27.75" customHeight="1">
      <c r="A350" s="224" t="s">
        <v>3094</v>
      </c>
      <c r="B350" s="225">
        <v>2808</v>
      </c>
      <c r="C350" s="223" t="s">
        <v>2655</v>
      </c>
      <c r="D350" s="223"/>
      <c r="E350" s="226"/>
      <c r="F350" s="227"/>
      <c r="G350" s="380" t="s">
        <v>3426</v>
      </c>
    </row>
    <row r="351" spans="1:7" s="177" customFormat="1" ht="27.75" customHeight="1">
      <c r="A351" s="224" t="s">
        <v>3095</v>
      </c>
      <c r="B351" s="225">
        <v>413</v>
      </c>
      <c r="C351" s="223" t="s">
        <v>2655</v>
      </c>
      <c r="D351" s="223"/>
      <c r="E351" s="226"/>
      <c r="F351" s="227"/>
      <c r="G351" s="380" t="s">
        <v>3426</v>
      </c>
    </row>
    <row r="352" spans="1:7" s="169" customFormat="1" ht="27.75" customHeight="1">
      <c r="A352" s="224" t="s">
        <v>3096</v>
      </c>
      <c r="B352" s="225">
        <v>559</v>
      </c>
      <c r="C352" s="223" t="s">
        <v>2655</v>
      </c>
      <c r="D352" s="223"/>
      <c r="E352" s="226"/>
      <c r="F352" s="227"/>
      <c r="G352" s="380" t="s">
        <v>3426</v>
      </c>
    </row>
    <row r="353" spans="1:7" s="177" customFormat="1" ht="27.75" customHeight="1">
      <c r="A353" s="224" t="s">
        <v>3097</v>
      </c>
      <c r="B353" s="225">
        <v>1987</v>
      </c>
      <c r="C353" s="223" t="s">
        <v>2655</v>
      </c>
      <c r="D353" s="223"/>
      <c r="E353" s="226"/>
      <c r="F353" s="227"/>
      <c r="G353" s="380" t="s">
        <v>3426</v>
      </c>
    </row>
    <row r="354" spans="1:7" s="177" customFormat="1" ht="27.75" customHeight="1">
      <c r="A354" s="224" t="s">
        <v>3098</v>
      </c>
      <c r="B354" s="225">
        <v>876</v>
      </c>
      <c r="C354" s="223" t="s">
        <v>2655</v>
      </c>
      <c r="D354" s="223"/>
      <c r="E354" s="226"/>
      <c r="F354" s="227"/>
      <c r="G354" s="380" t="s">
        <v>3426</v>
      </c>
    </row>
    <row r="355" spans="1:7" s="177" customFormat="1" ht="27.75" customHeight="1">
      <c r="A355" s="224" t="s">
        <v>3099</v>
      </c>
      <c r="B355" s="225">
        <v>503</v>
      </c>
      <c r="C355" s="223" t="s">
        <v>2655</v>
      </c>
      <c r="D355" s="223"/>
      <c r="E355" s="226"/>
      <c r="F355" s="227"/>
      <c r="G355" s="380" t="s">
        <v>3426</v>
      </c>
    </row>
    <row r="356" spans="1:7" s="177" customFormat="1" ht="27.75" customHeight="1">
      <c r="A356" s="224" t="s">
        <v>3100</v>
      </c>
      <c r="B356" s="225">
        <v>1494</v>
      </c>
      <c r="C356" s="223" t="s">
        <v>2655</v>
      </c>
      <c r="D356" s="223"/>
      <c r="E356" s="226"/>
      <c r="F356" s="227"/>
      <c r="G356" s="380" t="s">
        <v>3426</v>
      </c>
    </row>
    <row r="357" spans="1:7" s="177" customFormat="1" ht="27.75" customHeight="1">
      <c r="A357" s="224" t="s">
        <v>3101</v>
      </c>
      <c r="B357" s="225">
        <v>1020</v>
      </c>
      <c r="C357" s="223" t="s">
        <v>2655</v>
      </c>
      <c r="D357" s="223"/>
      <c r="E357" s="226"/>
      <c r="F357" s="227"/>
      <c r="G357" s="380" t="s">
        <v>3426</v>
      </c>
    </row>
    <row r="358" spans="1:7" s="177" customFormat="1" ht="27.75" customHeight="1">
      <c r="A358" s="224" t="s">
        <v>3102</v>
      </c>
      <c r="B358" s="225">
        <v>1066</v>
      </c>
      <c r="C358" s="223" t="s">
        <v>2655</v>
      </c>
      <c r="D358" s="223"/>
      <c r="E358" s="226"/>
      <c r="F358" s="227"/>
      <c r="G358" s="380" t="s">
        <v>3426</v>
      </c>
    </row>
    <row r="359" spans="1:7" s="177" customFormat="1" ht="27.75" customHeight="1">
      <c r="A359" s="224" t="s">
        <v>3103</v>
      </c>
      <c r="B359" s="225">
        <v>540</v>
      </c>
      <c r="C359" s="223" t="s">
        <v>2655</v>
      </c>
      <c r="D359" s="223"/>
      <c r="E359" s="226"/>
      <c r="F359" s="227"/>
      <c r="G359" s="380" t="s">
        <v>3426</v>
      </c>
    </row>
    <row r="360" spans="1:7" s="184" customFormat="1" ht="27.75" customHeight="1">
      <c r="A360" s="224" t="s">
        <v>3104</v>
      </c>
      <c r="B360" s="225">
        <v>838</v>
      </c>
      <c r="C360" s="223" t="s">
        <v>2655</v>
      </c>
      <c r="D360" s="223"/>
      <c r="E360" s="226"/>
      <c r="F360" s="227"/>
      <c r="G360" s="380" t="s">
        <v>3426</v>
      </c>
    </row>
    <row r="361" spans="1:7" s="184" customFormat="1" ht="27.75" customHeight="1">
      <c r="A361" s="224" t="s">
        <v>3105</v>
      </c>
      <c r="B361" s="228">
        <v>1891</v>
      </c>
      <c r="C361" s="223" t="s">
        <v>2655</v>
      </c>
      <c r="D361" s="223"/>
      <c r="E361" s="226"/>
      <c r="F361" s="227"/>
      <c r="G361" s="380" t="s">
        <v>3426</v>
      </c>
    </row>
    <row r="362" spans="1:7" s="184" customFormat="1" ht="27.75" customHeight="1">
      <c r="A362" s="224" t="s">
        <v>3106</v>
      </c>
      <c r="B362" s="228">
        <v>3151</v>
      </c>
      <c r="C362" s="223" t="s">
        <v>2655</v>
      </c>
      <c r="D362" s="223"/>
      <c r="E362" s="226"/>
      <c r="F362" s="227"/>
      <c r="G362" s="380" t="s">
        <v>3426</v>
      </c>
    </row>
    <row r="363" spans="1:7" s="184" customFormat="1" ht="27.75" customHeight="1">
      <c r="A363" s="231" t="s">
        <v>3107</v>
      </c>
      <c r="B363" s="232">
        <v>896</v>
      </c>
      <c r="C363" s="222" t="s">
        <v>2654</v>
      </c>
      <c r="D363" s="223"/>
      <c r="E363" s="226"/>
      <c r="F363" s="227"/>
      <c r="G363" s="380" t="s">
        <v>3426</v>
      </c>
    </row>
    <row r="364" spans="1:7" s="184" customFormat="1" ht="27.75" customHeight="1">
      <c r="A364" s="224" t="s">
        <v>3108</v>
      </c>
      <c r="B364" s="228">
        <v>2304</v>
      </c>
      <c r="C364" s="223" t="s">
        <v>2655</v>
      </c>
      <c r="D364" s="223"/>
      <c r="E364" s="226"/>
      <c r="F364" s="227"/>
      <c r="G364" s="380" t="s">
        <v>3426</v>
      </c>
    </row>
    <row r="365" spans="1:7" s="184" customFormat="1" ht="27.75" customHeight="1">
      <c r="A365" s="224" t="s">
        <v>3109</v>
      </c>
      <c r="B365" s="225">
        <v>2519</v>
      </c>
      <c r="C365" s="223" t="s">
        <v>2655</v>
      </c>
      <c r="D365" s="223"/>
      <c r="E365" s="226" t="s">
        <v>2645</v>
      </c>
      <c r="F365" s="227"/>
      <c r="G365" s="380" t="s">
        <v>3426</v>
      </c>
    </row>
    <row r="366" spans="1:7" s="184" customFormat="1" ht="27.75" customHeight="1">
      <c r="A366" s="224" t="s">
        <v>3110</v>
      </c>
      <c r="B366" s="225">
        <v>542</v>
      </c>
      <c r="C366" s="223" t="s">
        <v>2655</v>
      </c>
      <c r="D366" s="223"/>
      <c r="E366" s="226" t="s">
        <v>2645</v>
      </c>
      <c r="F366" s="227"/>
      <c r="G366" s="380" t="s">
        <v>3426</v>
      </c>
    </row>
    <row r="367" spans="1:7" s="184" customFormat="1" ht="27.75" customHeight="1">
      <c r="A367" s="224" t="s">
        <v>3111</v>
      </c>
      <c r="B367" s="225">
        <v>1336</v>
      </c>
      <c r="C367" s="223" t="s">
        <v>2655</v>
      </c>
      <c r="D367" s="223"/>
      <c r="E367" s="226"/>
      <c r="F367" s="227"/>
      <c r="G367" s="380" t="s">
        <v>3426</v>
      </c>
    </row>
    <row r="368" spans="1:7" s="184" customFormat="1" ht="27.75" customHeight="1">
      <c r="A368" s="224" t="s">
        <v>3112</v>
      </c>
      <c r="B368" s="228">
        <v>1099</v>
      </c>
      <c r="C368" s="223" t="s">
        <v>2655</v>
      </c>
      <c r="D368" s="223"/>
      <c r="E368" s="226"/>
      <c r="F368" s="227"/>
      <c r="G368" s="380" t="s">
        <v>3426</v>
      </c>
    </row>
    <row r="369" spans="1:7" s="184" customFormat="1" ht="27.75" customHeight="1">
      <c r="A369" s="224" t="s">
        <v>3113</v>
      </c>
      <c r="B369" s="225">
        <v>270</v>
      </c>
      <c r="C369" s="223" t="s">
        <v>2655</v>
      </c>
      <c r="D369" s="223"/>
      <c r="E369" s="226"/>
      <c r="F369" s="227"/>
      <c r="G369" s="380" t="s">
        <v>3426</v>
      </c>
    </row>
    <row r="370" spans="1:7" s="184" customFormat="1" ht="27.75" customHeight="1">
      <c r="A370" s="224" t="s">
        <v>3114</v>
      </c>
      <c r="B370" s="225">
        <v>731</v>
      </c>
      <c r="C370" s="223" t="s">
        <v>2655</v>
      </c>
      <c r="D370" s="223"/>
      <c r="E370" s="226"/>
      <c r="F370" s="227"/>
      <c r="G370" s="380" t="s">
        <v>3426</v>
      </c>
    </row>
    <row r="371" spans="1:7" s="184" customFormat="1" ht="27.75" customHeight="1">
      <c r="A371" s="224" t="s">
        <v>3115</v>
      </c>
      <c r="B371" s="225">
        <v>116</v>
      </c>
      <c r="C371" s="223" t="s">
        <v>2655</v>
      </c>
      <c r="D371" s="223"/>
      <c r="E371" s="226"/>
      <c r="F371" s="227"/>
      <c r="G371" s="380" t="s">
        <v>3426</v>
      </c>
    </row>
    <row r="372" spans="1:7" s="184" customFormat="1" ht="27.75" customHeight="1">
      <c r="A372" s="224" t="s">
        <v>3116</v>
      </c>
      <c r="B372" s="225">
        <v>1241</v>
      </c>
      <c r="C372" s="223" t="s">
        <v>2655</v>
      </c>
      <c r="D372" s="223"/>
      <c r="E372" s="226"/>
      <c r="F372" s="227"/>
      <c r="G372" s="380" t="s">
        <v>3426</v>
      </c>
    </row>
    <row r="373" spans="1:7" s="184" customFormat="1" ht="27.75" customHeight="1">
      <c r="A373" s="224" t="s">
        <v>3117</v>
      </c>
      <c r="B373" s="228">
        <v>914</v>
      </c>
      <c r="C373" s="223" t="s">
        <v>2655</v>
      </c>
      <c r="D373" s="223"/>
      <c r="E373" s="226"/>
      <c r="F373" s="227"/>
      <c r="G373" s="380" t="s">
        <v>3426</v>
      </c>
    </row>
    <row r="374" spans="1:7" s="184" customFormat="1" ht="27.75" customHeight="1">
      <c r="A374" s="224" t="s">
        <v>3118</v>
      </c>
      <c r="B374" s="228">
        <v>393</v>
      </c>
      <c r="C374" s="223" t="s">
        <v>2655</v>
      </c>
      <c r="D374" s="223"/>
      <c r="E374" s="226"/>
      <c r="F374" s="227"/>
      <c r="G374" s="380" t="s">
        <v>3426</v>
      </c>
    </row>
    <row r="375" spans="1:7" s="184" customFormat="1" ht="27.75" customHeight="1">
      <c r="A375" s="224" t="s">
        <v>3119</v>
      </c>
      <c r="B375" s="228">
        <v>689</v>
      </c>
      <c r="C375" s="223" t="s">
        <v>2655</v>
      </c>
      <c r="D375" s="223"/>
      <c r="E375" s="226"/>
      <c r="F375" s="227"/>
      <c r="G375" s="380" t="s">
        <v>3426</v>
      </c>
    </row>
    <row r="376" spans="1:7" s="184" customFormat="1" ht="27.75" customHeight="1">
      <c r="A376" s="224" t="s">
        <v>3120</v>
      </c>
      <c r="B376" s="228">
        <v>466</v>
      </c>
      <c r="C376" s="223" t="s">
        <v>2655</v>
      </c>
      <c r="D376" s="223"/>
      <c r="E376" s="226"/>
      <c r="F376" s="227"/>
      <c r="G376" s="380" t="s">
        <v>3426</v>
      </c>
    </row>
    <row r="377" spans="1:7" s="184" customFormat="1" ht="27.75" customHeight="1">
      <c r="A377" s="224" t="s">
        <v>3121</v>
      </c>
      <c r="B377" s="228">
        <v>644</v>
      </c>
      <c r="C377" s="223" t="s">
        <v>2655</v>
      </c>
      <c r="D377" s="223"/>
      <c r="E377" s="226"/>
      <c r="F377" s="227"/>
      <c r="G377" s="380" t="s">
        <v>3426</v>
      </c>
    </row>
    <row r="378" spans="1:7" ht="30.75" customHeight="1">
      <c r="A378" s="224" t="s">
        <v>3122</v>
      </c>
      <c r="B378" s="228">
        <v>558</v>
      </c>
      <c r="C378" s="223" t="s">
        <v>2655</v>
      </c>
      <c r="D378" s="223"/>
      <c r="E378" s="226"/>
      <c r="F378" s="227"/>
      <c r="G378" s="380" t="s">
        <v>3426</v>
      </c>
    </row>
    <row r="379" spans="1:7" s="184" customFormat="1" ht="27.75" customHeight="1">
      <c r="A379" s="224" t="s">
        <v>3123</v>
      </c>
      <c r="B379" s="225">
        <v>285</v>
      </c>
      <c r="C379" s="223" t="s">
        <v>2655</v>
      </c>
      <c r="D379" s="223"/>
      <c r="E379" s="226"/>
      <c r="F379" s="227"/>
      <c r="G379" s="380" t="s">
        <v>3426</v>
      </c>
    </row>
    <row r="380" spans="1:7" s="184" customFormat="1" ht="27.75" customHeight="1">
      <c r="A380" s="233" t="s">
        <v>3124</v>
      </c>
      <c r="B380" s="225">
        <v>800</v>
      </c>
      <c r="C380" s="223" t="s">
        <v>2655</v>
      </c>
      <c r="D380" s="223"/>
      <c r="E380" s="226"/>
      <c r="F380" s="227"/>
      <c r="G380" s="380" t="s">
        <v>3426</v>
      </c>
    </row>
    <row r="381" spans="1:7" s="184" customFormat="1" ht="27.75" customHeight="1">
      <c r="A381" s="224" t="s">
        <v>3125</v>
      </c>
      <c r="B381" s="225">
        <v>670</v>
      </c>
      <c r="C381" s="223" t="s">
        <v>2655</v>
      </c>
      <c r="D381" s="223"/>
      <c r="E381" s="226"/>
      <c r="F381" s="227"/>
      <c r="G381" s="380" t="s">
        <v>3426</v>
      </c>
    </row>
    <row r="382" spans="1:7" s="184" customFormat="1" ht="27.75" customHeight="1">
      <c r="A382" s="224" t="s">
        <v>3126</v>
      </c>
      <c r="B382" s="225">
        <v>638</v>
      </c>
      <c r="C382" s="223" t="s">
        <v>2655</v>
      </c>
      <c r="D382" s="223"/>
      <c r="E382" s="226"/>
      <c r="F382" s="227"/>
      <c r="G382" s="380" t="s">
        <v>3426</v>
      </c>
    </row>
    <row r="383" spans="1:7" s="184" customFormat="1" ht="27.75" customHeight="1">
      <c r="A383" s="224" t="s">
        <v>3127</v>
      </c>
      <c r="B383" s="225">
        <v>1812</v>
      </c>
      <c r="C383" s="223" t="s">
        <v>2655</v>
      </c>
      <c r="D383" s="223"/>
      <c r="E383" s="226"/>
      <c r="F383" s="227"/>
      <c r="G383" s="380" t="s">
        <v>3426</v>
      </c>
    </row>
    <row r="384" spans="1:7" s="184" customFormat="1" ht="27.75" customHeight="1">
      <c r="A384" s="224" t="s">
        <v>3128</v>
      </c>
      <c r="B384" s="225">
        <v>1752</v>
      </c>
      <c r="C384" s="223" t="s">
        <v>2655</v>
      </c>
      <c r="D384" s="223"/>
      <c r="E384" s="226"/>
      <c r="F384" s="227"/>
      <c r="G384" s="380" t="s">
        <v>3426</v>
      </c>
    </row>
    <row r="385" spans="1:7" s="184" customFormat="1" ht="27.75" customHeight="1">
      <c r="A385" s="192" t="s">
        <v>3139</v>
      </c>
      <c r="B385" s="221">
        <v>814</v>
      </c>
      <c r="C385" s="48" t="s">
        <v>2658</v>
      </c>
      <c r="D385" s="187"/>
      <c r="E385" s="237"/>
      <c r="F385" s="237"/>
      <c r="G385" s="220"/>
    </row>
    <row r="386" spans="1:7" s="184" customFormat="1" ht="27.75" customHeight="1">
      <c r="A386" s="192" t="s">
        <v>3140</v>
      </c>
      <c r="B386" s="221">
        <v>1135</v>
      </c>
      <c r="C386" s="48" t="s">
        <v>2658</v>
      </c>
      <c r="D386" s="187"/>
      <c r="E386" s="237"/>
      <c r="F386" s="237"/>
      <c r="G386" s="220"/>
    </row>
    <row r="387" spans="1:7" s="184" customFormat="1" ht="27.75" customHeight="1">
      <c r="A387" s="192" t="s">
        <v>3141</v>
      </c>
      <c r="B387" s="221">
        <v>704</v>
      </c>
      <c r="C387" s="48" t="s">
        <v>2658</v>
      </c>
      <c r="D387" s="187"/>
      <c r="E387" s="237"/>
      <c r="F387" s="237"/>
      <c r="G387" s="220"/>
    </row>
    <row r="388" spans="1:7" s="184" customFormat="1" ht="27.75" customHeight="1">
      <c r="A388" s="192" t="s">
        <v>3142</v>
      </c>
      <c r="B388" s="221">
        <v>817</v>
      </c>
      <c r="C388" s="48" t="s">
        <v>2658</v>
      </c>
      <c r="D388" s="187"/>
      <c r="E388" s="237"/>
      <c r="F388" s="237"/>
      <c r="G388" s="220"/>
    </row>
    <row r="389" spans="1:7" s="184" customFormat="1" ht="27.75" customHeight="1">
      <c r="A389" s="192" t="s">
        <v>3143</v>
      </c>
      <c r="B389" s="221">
        <v>1392</v>
      </c>
      <c r="C389" s="48" t="s">
        <v>2658</v>
      </c>
      <c r="D389" s="187"/>
      <c r="E389" s="237"/>
      <c r="F389" s="237"/>
      <c r="G389" s="234"/>
    </row>
    <row r="390" spans="1:7" s="220" customFormat="1" ht="27.75" customHeight="1">
      <c r="A390" s="235" t="s">
        <v>3144</v>
      </c>
      <c r="B390" s="236">
        <v>932</v>
      </c>
      <c r="C390" s="241" t="s">
        <v>2659</v>
      </c>
      <c r="D390" s="187"/>
      <c r="E390" s="237"/>
      <c r="F390" s="237"/>
      <c r="G390" s="234"/>
    </row>
    <row r="391" spans="1:7" s="220" customFormat="1" ht="27.75" customHeight="1">
      <c r="A391" s="192" t="s">
        <v>3145</v>
      </c>
      <c r="B391" s="221">
        <v>1250</v>
      </c>
      <c r="C391" s="48" t="s">
        <v>2658</v>
      </c>
      <c r="D391" s="187"/>
      <c r="E391" s="237"/>
      <c r="F391" s="237"/>
      <c r="G391" s="234"/>
    </row>
    <row r="392" spans="1:7" s="220" customFormat="1" ht="27.75" customHeight="1">
      <c r="A392" s="370" t="s">
        <v>3409</v>
      </c>
      <c r="B392" s="46">
        <v>651</v>
      </c>
      <c r="C392" s="46" t="s">
        <v>2659</v>
      </c>
      <c r="D392" s="46" t="s">
        <v>3403</v>
      </c>
      <c r="E392" s="368"/>
      <c r="F392" s="368"/>
      <c r="G392" s="366"/>
    </row>
    <row r="393" spans="1:7" s="220" customFormat="1" ht="27.75" customHeight="1">
      <c r="A393" s="192" t="s">
        <v>3146</v>
      </c>
      <c r="B393" s="221">
        <v>618</v>
      </c>
      <c r="C393" s="48" t="s">
        <v>2658</v>
      </c>
      <c r="D393" s="187"/>
      <c r="E393" s="237"/>
      <c r="F393" s="237"/>
      <c r="G393" s="234"/>
    </row>
    <row r="394" spans="1:7" s="220" customFormat="1" ht="27.75" customHeight="1">
      <c r="A394" s="192" t="s">
        <v>3147</v>
      </c>
      <c r="B394" s="221">
        <v>456</v>
      </c>
      <c r="C394" s="48" t="s">
        <v>2658</v>
      </c>
      <c r="D394" s="187"/>
      <c r="E394" s="237"/>
      <c r="F394" s="237"/>
      <c r="G394" s="234"/>
    </row>
    <row r="395" spans="1:7" s="220" customFormat="1" ht="27.75" customHeight="1">
      <c r="A395" s="192" t="s">
        <v>3148</v>
      </c>
      <c r="B395" s="221">
        <v>1514</v>
      </c>
      <c r="C395" s="48" t="s">
        <v>2659</v>
      </c>
      <c r="D395" s="187"/>
      <c r="E395" s="237"/>
      <c r="F395" s="237"/>
      <c r="G395" s="234"/>
    </row>
    <row r="396" spans="1:7" s="220" customFormat="1" ht="27.75" customHeight="1">
      <c r="A396" s="192" t="s">
        <v>3149</v>
      </c>
      <c r="B396" s="221">
        <v>1389</v>
      </c>
      <c r="C396" s="48" t="s">
        <v>2658</v>
      </c>
      <c r="D396" s="187"/>
      <c r="E396" s="237"/>
      <c r="F396" s="237"/>
      <c r="G396" s="234"/>
    </row>
    <row r="397" spans="1:7" s="220" customFormat="1" ht="27.75" customHeight="1">
      <c r="A397" s="192" t="s">
        <v>3150</v>
      </c>
      <c r="B397" s="221">
        <v>38</v>
      </c>
      <c r="C397" s="48" t="s">
        <v>2658</v>
      </c>
      <c r="D397" s="187"/>
      <c r="E397" s="237"/>
      <c r="F397" s="237"/>
      <c r="G397" s="234"/>
    </row>
    <row r="398" spans="1:7" s="220" customFormat="1" ht="27.75" customHeight="1">
      <c r="A398" s="192" t="s">
        <v>3151</v>
      </c>
      <c r="B398" s="221">
        <v>938</v>
      </c>
      <c r="C398" s="48" t="s">
        <v>2658</v>
      </c>
      <c r="D398" s="187"/>
      <c r="E398" s="237"/>
      <c r="F398" s="237"/>
      <c r="G398" s="234"/>
    </row>
    <row r="399" spans="1:7" s="220" customFormat="1" ht="27.75" customHeight="1">
      <c r="A399" s="192" t="s">
        <v>3152</v>
      </c>
      <c r="B399" s="221">
        <v>1004</v>
      </c>
      <c r="C399" s="48" t="s">
        <v>2658</v>
      </c>
      <c r="D399" s="187"/>
      <c r="E399" s="237"/>
      <c r="F399" s="237"/>
      <c r="G399" s="234"/>
    </row>
    <row r="400" spans="1:7" s="220" customFormat="1" ht="27.75" customHeight="1">
      <c r="A400" s="192" t="s">
        <v>3153</v>
      </c>
      <c r="B400" s="221">
        <v>373</v>
      </c>
      <c r="C400" s="48" t="s">
        <v>2658</v>
      </c>
      <c r="D400" s="187"/>
      <c r="E400" s="237"/>
      <c r="F400" s="237"/>
      <c r="G400" s="234"/>
    </row>
    <row r="401" spans="1:7" s="220" customFormat="1" ht="27.75" customHeight="1">
      <c r="A401" s="192" t="s">
        <v>3154</v>
      </c>
      <c r="B401" s="221">
        <v>489</v>
      </c>
      <c r="C401" s="48" t="s">
        <v>2658</v>
      </c>
      <c r="D401" s="187"/>
      <c r="E401" s="237"/>
      <c r="F401" s="237"/>
      <c r="G401" s="234"/>
    </row>
    <row r="402" spans="1:7" s="220" customFormat="1" ht="27.75" customHeight="1">
      <c r="A402" s="192" t="s">
        <v>3155</v>
      </c>
      <c r="B402" s="221">
        <v>487</v>
      </c>
      <c r="C402" s="48" t="s">
        <v>2659</v>
      </c>
      <c r="D402" s="187"/>
      <c r="E402" s="237"/>
      <c r="F402" s="237"/>
      <c r="G402" s="234"/>
    </row>
    <row r="403" spans="1:7" s="220" customFormat="1" ht="27.75" customHeight="1">
      <c r="A403" s="192" t="s">
        <v>3156</v>
      </c>
      <c r="B403" s="221">
        <v>456</v>
      </c>
      <c r="C403" s="48" t="s">
        <v>2658</v>
      </c>
      <c r="D403" s="187"/>
      <c r="E403" s="237"/>
      <c r="F403" s="237"/>
      <c r="G403" s="234"/>
    </row>
    <row r="404" spans="1:7" s="234" customFormat="1" ht="30.75" customHeight="1">
      <c r="A404" s="192" t="s">
        <v>3157</v>
      </c>
      <c r="B404" s="221">
        <v>1084</v>
      </c>
      <c r="C404" s="48" t="s">
        <v>2658</v>
      </c>
      <c r="D404" s="187"/>
      <c r="E404" s="237"/>
      <c r="F404" s="237"/>
    </row>
    <row r="405" spans="1:7" s="234" customFormat="1" ht="30.75" customHeight="1">
      <c r="A405" s="192" t="s">
        <v>3158</v>
      </c>
      <c r="B405" s="221">
        <v>592</v>
      </c>
      <c r="C405" s="48" t="s">
        <v>2658</v>
      </c>
      <c r="D405" s="187"/>
      <c r="E405" s="237"/>
      <c r="F405" s="237"/>
    </row>
    <row r="406" spans="1:7" s="234" customFormat="1" ht="30.75" customHeight="1">
      <c r="A406" s="192" t="s">
        <v>3159</v>
      </c>
      <c r="B406" s="221">
        <v>1213</v>
      </c>
      <c r="C406" s="48" t="s">
        <v>2658</v>
      </c>
      <c r="D406" s="187"/>
      <c r="E406" s="237"/>
      <c r="F406" s="237"/>
    </row>
    <row r="407" spans="1:7" s="234" customFormat="1" ht="30.75" customHeight="1">
      <c r="A407" s="192" t="s">
        <v>3160</v>
      </c>
      <c r="B407" s="221">
        <v>596</v>
      </c>
      <c r="C407" s="48" t="s">
        <v>2658</v>
      </c>
      <c r="D407" s="187"/>
      <c r="E407" s="237"/>
      <c r="F407" s="237"/>
    </row>
    <row r="408" spans="1:7" s="234" customFormat="1" ht="30.75" customHeight="1">
      <c r="A408" s="192" t="s">
        <v>3161</v>
      </c>
      <c r="B408" s="221">
        <v>1037</v>
      </c>
      <c r="C408" s="48" t="s">
        <v>2658</v>
      </c>
      <c r="D408" s="187"/>
      <c r="E408" s="237"/>
      <c r="F408" s="237"/>
    </row>
    <row r="409" spans="1:7" s="234" customFormat="1" ht="30.75" customHeight="1">
      <c r="A409" s="235" t="s">
        <v>3162</v>
      </c>
      <c r="B409" s="236">
        <v>703</v>
      </c>
      <c r="C409" s="241" t="s">
        <v>2659</v>
      </c>
      <c r="D409" s="187"/>
      <c r="E409" s="237"/>
      <c r="F409" s="237"/>
    </row>
    <row r="410" spans="1:7" s="234" customFormat="1" ht="30.75" customHeight="1">
      <c r="A410" s="235" t="s">
        <v>3163</v>
      </c>
      <c r="B410" s="236">
        <v>1002</v>
      </c>
      <c r="C410" s="241" t="s">
        <v>2659</v>
      </c>
      <c r="D410" s="187"/>
      <c r="E410" s="237"/>
      <c r="F410" s="237"/>
    </row>
    <row r="411" spans="1:7" s="234" customFormat="1" ht="30.75" customHeight="1">
      <c r="A411" s="192" t="s">
        <v>3164</v>
      </c>
      <c r="B411" s="221">
        <v>668</v>
      </c>
      <c r="C411" s="241" t="s">
        <v>2659</v>
      </c>
      <c r="D411" s="187"/>
      <c r="E411" s="237"/>
      <c r="F411" s="237"/>
    </row>
    <row r="412" spans="1:7" s="234" customFormat="1" ht="30.75" customHeight="1">
      <c r="A412" s="192" t="s">
        <v>3165</v>
      </c>
      <c r="B412" s="221">
        <v>499</v>
      </c>
      <c r="C412" s="48" t="s">
        <v>2658</v>
      </c>
      <c r="D412" s="187"/>
      <c r="E412" s="237"/>
      <c r="F412" s="237"/>
    </row>
    <row r="413" spans="1:7" s="234" customFormat="1" ht="30.75" customHeight="1">
      <c r="A413" s="192" t="s">
        <v>3166</v>
      </c>
      <c r="B413" s="221">
        <v>901</v>
      </c>
      <c r="C413" s="48" t="s">
        <v>2659</v>
      </c>
      <c r="D413" s="187"/>
      <c r="E413" s="237"/>
      <c r="F413" s="237"/>
    </row>
    <row r="414" spans="1:7" s="234" customFormat="1" ht="30.75" customHeight="1">
      <c r="A414" s="235" t="s">
        <v>3167</v>
      </c>
      <c r="B414" s="236">
        <v>516</v>
      </c>
      <c r="C414" s="241" t="s">
        <v>2659</v>
      </c>
      <c r="D414" s="187"/>
      <c r="E414" s="237"/>
      <c r="F414" s="237"/>
    </row>
    <row r="415" spans="1:7" s="234" customFormat="1" ht="30.75" customHeight="1">
      <c r="A415" s="192" t="s">
        <v>3168</v>
      </c>
      <c r="B415" s="221">
        <v>638</v>
      </c>
      <c r="C415" s="48" t="s">
        <v>2658</v>
      </c>
      <c r="D415" s="187"/>
      <c r="E415" s="237"/>
      <c r="F415" s="237"/>
    </row>
    <row r="416" spans="1:7" s="234" customFormat="1" ht="30.75" customHeight="1">
      <c r="A416" s="174" t="s">
        <v>3169</v>
      </c>
      <c r="B416" s="216">
        <v>724</v>
      </c>
      <c r="C416" s="40" t="s">
        <v>2658</v>
      </c>
      <c r="D416" s="173"/>
      <c r="E416" s="237"/>
      <c r="F416" s="237"/>
    </row>
    <row r="417" spans="1:7" s="234" customFormat="1" ht="30.75" customHeight="1">
      <c r="A417" s="174" t="s">
        <v>3170</v>
      </c>
      <c r="B417" s="216">
        <v>876</v>
      </c>
      <c r="C417" s="40" t="s">
        <v>2659</v>
      </c>
      <c r="D417" s="173"/>
      <c r="E417" s="237"/>
      <c r="F417" s="237"/>
    </row>
    <row r="418" spans="1:7" s="234" customFormat="1" ht="30.75" customHeight="1">
      <c r="A418" s="174" t="s">
        <v>3171</v>
      </c>
      <c r="B418" s="216">
        <v>742</v>
      </c>
      <c r="C418" s="40" t="s">
        <v>2658</v>
      </c>
      <c r="D418" s="173"/>
      <c r="E418" s="237"/>
      <c r="F418" s="237"/>
    </row>
    <row r="419" spans="1:7" s="234" customFormat="1" ht="30.75" customHeight="1">
      <c r="A419" s="370" t="s">
        <v>3406</v>
      </c>
      <c r="B419" s="46">
        <v>144</v>
      </c>
      <c r="C419" s="46" t="s">
        <v>2659</v>
      </c>
      <c r="D419" s="46" t="s">
        <v>3403</v>
      </c>
      <c r="E419" s="368"/>
      <c r="F419" s="368"/>
      <c r="G419" s="366"/>
    </row>
    <row r="420" spans="1:7" s="234" customFormat="1" ht="30.75" customHeight="1">
      <c r="A420" s="370" t="s">
        <v>3407</v>
      </c>
      <c r="B420" s="46">
        <v>337</v>
      </c>
      <c r="C420" s="46" t="s">
        <v>2659</v>
      </c>
      <c r="D420" s="46" t="s">
        <v>3403</v>
      </c>
      <c r="E420" s="368"/>
      <c r="F420" s="368"/>
      <c r="G420" s="366"/>
    </row>
    <row r="421" spans="1:7" s="234" customFormat="1" ht="30.75" customHeight="1">
      <c r="A421" s="370" t="s">
        <v>3408</v>
      </c>
      <c r="B421" s="46">
        <v>245</v>
      </c>
      <c r="C421" s="46" t="s">
        <v>2659</v>
      </c>
      <c r="D421" s="46" t="s">
        <v>3403</v>
      </c>
      <c r="E421" s="368"/>
      <c r="F421" s="368"/>
      <c r="G421" s="366"/>
    </row>
    <row r="422" spans="1:7" s="234" customFormat="1" ht="30.75" customHeight="1">
      <c r="A422" s="201" t="s">
        <v>3172</v>
      </c>
      <c r="B422" s="189">
        <v>793</v>
      </c>
      <c r="C422" s="75" t="s">
        <v>2659</v>
      </c>
      <c r="D422" s="173"/>
      <c r="E422" s="237"/>
      <c r="F422" s="237"/>
    </row>
    <row r="423" spans="1:7" s="234" customFormat="1" ht="30.75" customHeight="1">
      <c r="A423" s="235" t="s">
        <v>3173</v>
      </c>
      <c r="B423" s="236">
        <v>774</v>
      </c>
      <c r="C423" s="48" t="s">
        <v>2659</v>
      </c>
      <c r="D423" s="187"/>
      <c r="E423" s="237"/>
      <c r="F423" s="237"/>
    </row>
    <row r="424" spans="1:7" s="234" customFormat="1" ht="30.75" customHeight="1">
      <c r="A424" s="174" t="s">
        <v>3174</v>
      </c>
      <c r="B424" s="216">
        <v>885</v>
      </c>
      <c r="C424" s="40" t="s">
        <v>2658</v>
      </c>
      <c r="D424" s="173"/>
      <c r="E424" s="237"/>
      <c r="F424" s="237"/>
    </row>
    <row r="425" spans="1:7" s="234" customFormat="1" ht="30.75" customHeight="1">
      <c r="A425" s="174" t="s">
        <v>3175</v>
      </c>
      <c r="B425" s="216">
        <v>1328</v>
      </c>
      <c r="C425" s="40" t="s">
        <v>2658</v>
      </c>
      <c r="D425" s="173"/>
      <c r="E425" s="237"/>
      <c r="F425" s="237"/>
    </row>
    <row r="426" spans="1:7" s="234" customFormat="1" ht="30.75" customHeight="1">
      <c r="A426" s="244" t="s">
        <v>3186</v>
      </c>
      <c r="B426" s="239">
        <v>843</v>
      </c>
      <c r="C426" s="40" t="s">
        <v>2663</v>
      </c>
      <c r="D426" s="173"/>
      <c r="E426" s="237"/>
      <c r="F426" s="237"/>
    </row>
    <row r="427" spans="1:7" s="234" customFormat="1" ht="30.75" customHeight="1">
      <c r="A427" s="244" t="s">
        <v>3187</v>
      </c>
      <c r="B427" s="239">
        <v>331</v>
      </c>
      <c r="C427" s="40" t="s">
        <v>2663</v>
      </c>
      <c r="D427" s="173"/>
      <c r="E427" s="237"/>
      <c r="F427" s="237"/>
    </row>
    <row r="428" spans="1:7" s="234" customFormat="1" ht="30.75" customHeight="1">
      <c r="A428" s="201" t="s">
        <v>3183</v>
      </c>
      <c r="B428" s="189">
        <v>807</v>
      </c>
      <c r="C428" s="40" t="s">
        <v>2660</v>
      </c>
      <c r="D428" s="173"/>
      <c r="E428" s="237"/>
      <c r="F428" s="237"/>
    </row>
    <row r="429" spans="1:7" s="234" customFormat="1" ht="30.75" customHeight="1">
      <c r="A429" s="174" t="s">
        <v>3184</v>
      </c>
      <c r="B429" s="216">
        <v>551</v>
      </c>
      <c r="C429" s="40" t="s">
        <v>2661</v>
      </c>
      <c r="D429" s="173"/>
      <c r="E429" s="237"/>
      <c r="F429" s="237"/>
    </row>
    <row r="430" spans="1:7" s="234" customFormat="1" ht="30.75" customHeight="1">
      <c r="A430" s="174" t="s">
        <v>3185</v>
      </c>
      <c r="B430" s="216">
        <v>933</v>
      </c>
      <c r="C430" s="40" t="s">
        <v>2661</v>
      </c>
      <c r="D430" s="173"/>
      <c r="E430" s="237"/>
      <c r="F430" s="237"/>
    </row>
    <row r="431" spans="1:7" s="234" customFormat="1" ht="30.75" customHeight="1">
      <c r="A431" s="174" t="s">
        <v>3188</v>
      </c>
      <c r="B431" s="216">
        <v>1713</v>
      </c>
      <c r="C431" s="40" t="s">
        <v>2662</v>
      </c>
      <c r="D431" s="173"/>
      <c r="E431" s="237"/>
      <c r="F431" s="237"/>
    </row>
    <row r="432" spans="1:7" s="234" customFormat="1" ht="30.75" customHeight="1">
      <c r="A432" s="244" t="s">
        <v>3189</v>
      </c>
      <c r="B432" s="239">
        <v>790</v>
      </c>
      <c r="C432" s="40" t="s">
        <v>2663</v>
      </c>
      <c r="D432" s="173"/>
      <c r="E432" s="237"/>
      <c r="F432" s="237"/>
    </row>
    <row r="433" spans="1:7" s="234" customFormat="1" ht="30.75" customHeight="1">
      <c r="A433" s="174" t="s">
        <v>3190</v>
      </c>
      <c r="B433" s="216">
        <v>487</v>
      </c>
      <c r="C433" s="40" t="s">
        <v>2662</v>
      </c>
      <c r="D433" s="173"/>
      <c r="E433" s="237"/>
      <c r="F433" s="237"/>
    </row>
    <row r="434" spans="1:7" s="234" customFormat="1" ht="30.75" customHeight="1">
      <c r="A434" s="174" t="s">
        <v>3191</v>
      </c>
      <c r="B434" s="216">
        <v>169</v>
      </c>
      <c r="C434" s="40" t="s">
        <v>2662</v>
      </c>
      <c r="D434" s="173"/>
      <c r="E434" s="237"/>
      <c r="F434" s="237"/>
    </row>
    <row r="435" spans="1:7" s="234" customFormat="1" ht="30.75" customHeight="1">
      <c r="A435" s="174" t="s">
        <v>3192</v>
      </c>
      <c r="B435" s="216">
        <v>125</v>
      </c>
      <c r="C435" s="40" t="s">
        <v>2662</v>
      </c>
      <c r="D435" s="173"/>
      <c r="E435" s="237"/>
      <c r="F435" s="237"/>
    </row>
    <row r="436" spans="1:7" s="234" customFormat="1" ht="30.75" customHeight="1">
      <c r="A436" s="244" t="s">
        <v>3193</v>
      </c>
      <c r="B436" s="239">
        <v>364</v>
      </c>
      <c r="C436" s="40" t="s">
        <v>2663</v>
      </c>
      <c r="D436" s="173"/>
      <c r="E436" s="237"/>
      <c r="F436" s="237"/>
    </row>
    <row r="437" spans="1:7" s="234" customFormat="1" ht="30.75" customHeight="1">
      <c r="A437" s="192" t="s">
        <v>3194</v>
      </c>
      <c r="B437" s="221">
        <v>592</v>
      </c>
      <c r="C437" s="48" t="s">
        <v>2662</v>
      </c>
      <c r="D437" s="187"/>
      <c r="E437" s="237"/>
      <c r="F437" s="237"/>
    </row>
    <row r="438" spans="1:7" s="234" customFormat="1" ht="30.75" customHeight="1">
      <c r="A438" s="192" t="s">
        <v>3176</v>
      </c>
      <c r="B438" s="221">
        <v>1227</v>
      </c>
      <c r="C438" s="48" t="s">
        <v>2658</v>
      </c>
      <c r="D438" s="187"/>
      <c r="E438" s="237"/>
      <c r="F438" s="237"/>
    </row>
    <row r="439" spans="1:7" s="234" customFormat="1" ht="30.75" customHeight="1">
      <c r="A439" s="192" t="s">
        <v>3177</v>
      </c>
      <c r="B439" s="221">
        <v>783</v>
      </c>
      <c r="C439" s="48" t="s">
        <v>2659</v>
      </c>
      <c r="D439" s="187"/>
      <c r="E439" s="237"/>
      <c r="F439" s="237"/>
    </row>
    <row r="440" spans="1:7" s="234" customFormat="1" ht="30.75" customHeight="1">
      <c r="A440" s="192" t="s">
        <v>3178</v>
      </c>
      <c r="B440" s="221">
        <v>615</v>
      </c>
      <c r="C440" s="48" t="s">
        <v>2658</v>
      </c>
      <c r="D440" s="187"/>
      <c r="E440" s="237"/>
      <c r="F440" s="237"/>
    </row>
    <row r="441" spans="1:7" s="234" customFormat="1" ht="30.75" customHeight="1">
      <c r="A441" s="235" t="s">
        <v>3129</v>
      </c>
      <c r="B441" s="236">
        <v>460</v>
      </c>
      <c r="C441" s="48" t="s">
        <v>2656</v>
      </c>
      <c r="D441" s="187"/>
      <c r="E441" s="237"/>
      <c r="F441" s="237"/>
      <c r="G441" s="220"/>
    </row>
    <row r="442" spans="1:7" s="234" customFormat="1" ht="30.75" customHeight="1">
      <c r="A442" s="192" t="s">
        <v>3179</v>
      </c>
      <c r="B442" s="221">
        <v>148</v>
      </c>
      <c r="C442" s="48" t="s">
        <v>2658</v>
      </c>
      <c r="D442" s="187"/>
      <c r="E442" s="237"/>
      <c r="F442" s="237"/>
    </row>
    <row r="443" spans="1:7" s="234" customFormat="1" ht="30.75" customHeight="1">
      <c r="A443" s="192" t="s">
        <v>3180</v>
      </c>
      <c r="B443" s="221">
        <v>747</v>
      </c>
      <c r="C443" s="48" t="s">
        <v>2658</v>
      </c>
      <c r="D443" s="187"/>
      <c r="E443" s="237"/>
      <c r="F443" s="237"/>
    </row>
    <row r="444" spans="1:7" s="234" customFormat="1" ht="30.75" customHeight="1">
      <c r="A444" s="192" t="s">
        <v>3181</v>
      </c>
      <c r="B444" s="221">
        <v>163</v>
      </c>
      <c r="C444" s="48" t="s">
        <v>2658</v>
      </c>
      <c r="D444" s="187"/>
      <c r="E444" s="237"/>
      <c r="F444" s="237"/>
    </row>
    <row r="445" spans="1:7" s="234" customFormat="1" ht="30.75" customHeight="1">
      <c r="A445" s="235" t="s">
        <v>3182</v>
      </c>
      <c r="B445" s="236">
        <v>877</v>
      </c>
      <c r="C445" s="48" t="s">
        <v>2658</v>
      </c>
      <c r="D445" s="187"/>
      <c r="E445" s="237"/>
      <c r="F445" s="237"/>
    </row>
    <row r="446" spans="1:7" s="234" customFormat="1" ht="30.75" customHeight="1">
      <c r="A446" s="217" t="s">
        <v>3036</v>
      </c>
      <c r="B446" s="218">
        <v>703</v>
      </c>
      <c r="C446" s="199" t="s">
        <v>2652</v>
      </c>
      <c r="D446" s="191"/>
      <c r="E446" s="188"/>
      <c r="F446" s="188"/>
      <c r="G446" s="220"/>
    </row>
    <row r="447" spans="1:7" s="234" customFormat="1" ht="30.75" customHeight="1">
      <c r="A447" s="219" t="s">
        <v>3037</v>
      </c>
      <c r="B447" s="194">
        <v>998</v>
      </c>
      <c r="C447" s="187" t="s">
        <v>2652</v>
      </c>
      <c r="D447" s="187"/>
      <c r="E447" s="188"/>
      <c r="F447" s="188"/>
      <c r="G447" s="220"/>
    </row>
    <row r="448" spans="1:7" s="234" customFormat="1" ht="30.75" customHeight="1">
      <c r="A448" s="217" t="s">
        <v>3038</v>
      </c>
      <c r="B448" s="218">
        <v>1276</v>
      </c>
      <c r="C448" s="187" t="s">
        <v>2652</v>
      </c>
      <c r="D448" s="191"/>
      <c r="E448" s="188"/>
      <c r="F448" s="188"/>
      <c r="G448" s="220"/>
    </row>
    <row r="449" spans="1:7" s="234" customFormat="1" ht="30.75" customHeight="1">
      <c r="A449" s="219" t="s">
        <v>3039</v>
      </c>
      <c r="B449" s="194">
        <v>1147</v>
      </c>
      <c r="C449" s="187" t="s">
        <v>2652</v>
      </c>
      <c r="D449" s="187"/>
      <c r="E449" s="188"/>
      <c r="F449" s="188"/>
      <c r="G449" s="220"/>
    </row>
    <row r="450" spans="1:7" s="234" customFormat="1" ht="30.75" customHeight="1">
      <c r="A450" s="219" t="s">
        <v>3040</v>
      </c>
      <c r="B450" s="194">
        <v>1068</v>
      </c>
      <c r="C450" s="187" t="s">
        <v>2652</v>
      </c>
      <c r="D450" s="187"/>
      <c r="E450" s="188"/>
      <c r="F450" s="188"/>
      <c r="G450" s="220"/>
    </row>
    <row r="451" spans="1:7" s="234" customFormat="1" ht="30.75" customHeight="1">
      <c r="A451" s="219" t="s">
        <v>3041</v>
      </c>
      <c r="B451" s="194">
        <v>1931</v>
      </c>
      <c r="C451" s="187" t="s">
        <v>2653</v>
      </c>
      <c r="D451" s="187"/>
      <c r="E451" s="188"/>
      <c r="F451" s="188"/>
      <c r="G451" s="220"/>
    </row>
    <row r="452" spans="1:7" s="234" customFormat="1" ht="30.75" customHeight="1">
      <c r="A452" s="219" t="s">
        <v>3042</v>
      </c>
      <c r="B452" s="194">
        <v>886</v>
      </c>
      <c r="C452" s="187" t="s">
        <v>2652</v>
      </c>
      <c r="D452" s="187"/>
      <c r="E452" s="188"/>
      <c r="F452" s="188"/>
      <c r="G452" s="220"/>
    </row>
    <row r="453" spans="1:7" s="234" customFormat="1" ht="30.75" customHeight="1">
      <c r="A453" s="192" t="s">
        <v>3043</v>
      </c>
      <c r="B453" s="221">
        <v>1051</v>
      </c>
      <c r="C453" s="191" t="s">
        <v>2652</v>
      </c>
      <c r="D453" s="187"/>
      <c r="E453" s="188"/>
      <c r="F453" s="188"/>
      <c r="G453" s="220"/>
    </row>
    <row r="454" spans="1:7" s="234" customFormat="1" ht="30.75" customHeight="1">
      <c r="A454" s="219" t="s">
        <v>3044</v>
      </c>
      <c r="B454" s="194">
        <v>1683</v>
      </c>
      <c r="C454" s="187" t="s">
        <v>2652</v>
      </c>
      <c r="D454" s="187"/>
      <c r="E454" s="188"/>
      <c r="F454" s="188"/>
      <c r="G454" s="220"/>
    </row>
    <row r="455" spans="1:7" s="234" customFormat="1" ht="30.75" customHeight="1">
      <c r="A455" s="217" t="s">
        <v>3045</v>
      </c>
      <c r="B455" s="218">
        <v>1200</v>
      </c>
      <c r="C455" s="187" t="s">
        <v>2652</v>
      </c>
      <c r="D455" s="191"/>
      <c r="E455" s="188"/>
      <c r="F455" s="188"/>
      <c r="G455" s="220"/>
    </row>
    <row r="456" spans="1:7" s="366" customFormat="1" ht="27" customHeight="1">
      <c r="A456" s="219" t="s">
        <v>3046</v>
      </c>
      <c r="B456" s="194">
        <v>825</v>
      </c>
      <c r="C456" s="187" t="s">
        <v>2652</v>
      </c>
      <c r="D456" s="187"/>
      <c r="E456" s="188"/>
      <c r="F456" s="188"/>
      <c r="G456" s="220"/>
    </row>
    <row r="457" spans="1:7" s="369" customFormat="1" ht="27.75" customHeight="1">
      <c r="A457" s="219" t="s">
        <v>3047</v>
      </c>
      <c r="B457" s="194">
        <v>684</v>
      </c>
      <c r="C457" s="187" t="s">
        <v>2652</v>
      </c>
      <c r="D457" s="187"/>
      <c r="E457" s="188"/>
      <c r="F457" s="188"/>
      <c r="G457" s="220"/>
    </row>
    <row r="458" spans="1:7" s="369" customFormat="1" ht="27.75" customHeight="1">
      <c r="A458" s="219" t="s">
        <v>3048</v>
      </c>
      <c r="B458" s="194">
        <v>400</v>
      </c>
      <c r="C458" s="187" t="s">
        <v>2652</v>
      </c>
      <c r="D458" s="187"/>
      <c r="E458" s="188"/>
      <c r="F458" s="188"/>
      <c r="G458" s="220"/>
    </row>
    <row r="459" spans="1:7" s="369" customFormat="1" ht="27.75" customHeight="1">
      <c r="A459" s="219" t="s">
        <v>3049</v>
      </c>
      <c r="B459" s="194">
        <v>1319</v>
      </c>
      <c r="C459" s="187" t="s">
        <v>2652</v>
      </c>
      <c r="D459" s="187"/>
      <c r="E459" s="188"/>
      <c r="F459" s="188"/>
      <c r="G459" s="220"/>
    </row>
    <row r="460" spans="1:7" s="369" customFormat="1" ht="27.75" customHeight="1">
      <c r="A460" s="219" t="s">
        <v>3050</v>
      </c>
      <c r="B460" s="194">
        <v>909</v>
      </c>
      <c r="C460" s="187" t="s">
        <v>2652</v>
      </c>
      <c r="D460" s="187"/>
      <c r="E460" s="188"/>
      <c r="F460" s="188"/>
      <c r="G460" s="220"/>
    </row>
    <row r="461" spans="1:7" s="366" customFormat="1" ht="24.95" customHeight="1">
      <c r="A461" s="219" t="s">
        <v>3051</v>
      </c>
      <c r="B461" s="194">
        <v>555</v>
      </c>
      <c r="C461" s="187" t="s">
        <v>2652</v>
      </c>
      <c r="D461" s="187"/>
      <c r="E461" s="385"/>
      <c r="F461" s="188"/>
      <c r="G461" s="220"/>
    </row>
    <row r="462" spans="1:7" s="366" customFormat="1" ht="24.95" customHeight="1">
      <c r="A462" s="219" t="s">
        <v>3052</v>
      </c>
      <c r="B462" s="194">
        <v>981</v>
      </c>
      <c r="C462" s="187" t="s">
        <v>2652</v>
      </c>
      <c r="D462" s="187"/>
      <c r="E462" s="385"/>
      <c r="F462" s="188"/>
      <c r="G462" s="220"/>
    </row>
    <row r="463" spans="1:7" s="366" customFormat="1" ht="24.95" customHeight="1">
      <c r="A463" s="219" t="s">
        <v>3053</v>
      </c>
      <c r="B463" s="194">
        <v>797</v>
      </c>
      <c r="C463" s="187" t="s">
        <v>2652</v>
      </c>
      <c r="D463" s="187"/>
      <c r="E463" s="385"/>
      <c r="F463" s="188"/>
      <c r="G463" s="220"/>
    </row>
    <row r="464" spans="1:7" s="366" customFormat="1" ht="24.95" customHeight="1">
      <c r="A464" s="219" t="s">
        <v>3054</v>
      </c>
      <c r="B464" s="194">
        <v>419</v>
      </c>
      <c r="C464" s="187" t="s">
        <v>2652</v>
      </c>
      <c r="D464" s="187"/>
      <c r="E464" s="385"/>
      <c r="F464" s="188"/>
      <c r="G464" s="220"/>
    </row>
    <row r="465" spans="1:7" s="366" customFormat="1" ht="24.95" customHeight="1">
      <c r="A465" s="192" t="s">
        <v>3055</v>
      </c>
      <c r="B465" s="221">
        <v>1472</v>
      </c>
      <c r="C465" s="191" t="s">
        <v>2653</v>
      </c>
      <c r="D465" s="187"/>
      <c r="E465" s="385"/>
      <c r="F465" s="188"/>
      <c r="G465" s="220"/>
    </row>
    <row r="466" spans="1:7" s="366" customFormat="1" ht="24.95" customHeight="1">
      <c r="A466" s="192" t="s">
        <v>3056</v>
      </c>
      <c r="B466" s="221">
        <v>843</v>
      </c>
      <c r="C466" s="191" t="s">
        <v>2653</v>
      </c>
      <c r="D466" s="187"/>
      <c r="E466" s="385"/>
      <c r="F466" s="188"/>
      <c r="G466" s="220"/>
    </row>
    <row r="467" spans="1:7" s="366" customFormat="1" ht="24.95" customHeight="1">
      <c r="A467" s="219" t="s">
        <v>3057</v>
      </c>
      <c r="B467" s="194">
        <v>843</v>
      </c>
      <c r="C467" s="187" t="s">
        <v>2652</v>
      </c>
      <c r="D467" s="187"/>
      <c r="E467" s="385"/>
      <c r="F467" s="188"/>
      <c r="G467" s="220"/>
    </row>
  </sheetData>
  <autoFilter ref="A3:D467"/>
  <sortState ref="A5:K467">
    <sortCondition ref="A5:A467"/>
  </sortState>
  <mergeCells count="1">
    <mergeCell ref="A2:C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92"/>
  <sheetViews>
    <sheetView zoomScale="85" zoomScaleNormal="85" workbookViewId="0">
      <selection activeCell="K16" sqref="K16"/>
    </sheetView>
  </sheetViews>
  <sheetFormatPr defaultRowHeight="16.5"/>
  <cols>
    <col min="1" max="1" width="38.5" style="261" customWidth="1"/>
    <col min="2" max="2" width="14.625" customWidth="1"/>
    <col min="3" max="3" width="10.625" customWidth="1"/>
    <col min="4" max="4" width="16" customWidth="1"/>
  </cols>
  <sheetData>
    <row r="2" spans="1:5" ht="31.5">
      <c r="A2" s="394" t="s">
        <v>0</v>
      </c>
      <c r="B2" s="394"/>
      <c r="C2" s="394"/>
      <c r="D2" s="394"/>
    </row>
    <row r="3" spans="1:5" ht="17.25">
      <c r="A3" s="258"/>
      <c r="B3" s="65"/>
      <c r="C3" s="67"/>
      <c r="D3" s="67"/>
    </row>
    <row r="4" spans="1:5" ht="21.75" customHeight="1">
      <c r="A4" s="259" t="s">
        <v>1744</v>
      </c>
      <c r="B4" s="2" t="s">
        <v>1745</v>
      </c>
      <c r="C4" s="3" t="s">
        <v>3</v>
      </c>
      <c r="D4" s="3" t="s">
        <v>4</v>
      </c>
    </row>
    <row r="5" spans="1:5" ht="21.75" customHeight="1">
      <c r="A5" s="259">
        <f>COUNTA(A6:A92)</f>
        <v>87</v>
      </c>
      <c r="B5" s="2">
        <f>SUM(B6:B92)</f>
        <v>130339</v>
      </c>
      <c r="C5" s="3"/>
      <c r="D5" s="3"/>
    </row>
    <row r="6" spans="1:5">
      <c r="A6" s="315" t="s">
        <v>3310</v>
      </c>
      <c r="B6" s="307">
        <v>1045</v>
      </c>
      <c r="C6" s="308" t="s">
        <v>2676</v>
      </c>
      <c r="D6" s="309" t="s">
        <v>5</v>
      </c>
      <c r="E6" s="314"/>
    </row>
    <row r="7" spans="1:5">
      <c r="A7" s="256" t="s">
        <v>2675</v>
      </c>
      <c r="B7" s="249">
        <v>1605</v>
      </c>
      <c r="C7" s="246" t="s">
        <v>2676</v>
      </c>
      <c r="D7" s="251"/>
    </row>
    <row r="8" spans="1:5">
      <c r="A8" s="315" t="s">
        <v>3311</v>
      </c>
      <c r="B8" s="307">
        <v>1806</v>
      </c>
      <c r="C8" s="308" t="s">
        <v>2676</v>
      </c>
      <c r="D8" s="309" t="s">
        <v>5</v>
      </c>
      <c r="E8" s="314"/>
    </row>
    <row r="9" spans="1:5">
      <c r="A9" s="315" t="s">
        <v>3401</v>
      </c>
      <c r="B9" s="307">
        <v>2197</v>
      </c>
      <c r="C9" s="308" t="s">
        <v>2676</v>
      </c>
      <c r="D9" s="352" t="s">
        <v>3400</v>
      </c>
      <c r="E9" s="314"/>
    </row>
    <row r="10" spans="1:5">
      <c r="A10" s="256" t="s">
        <v>2677</v>
      </c>
      <c r="B10" s="249">
        <v>2197</v>
      </c>
      <c r="C10" s="246" t="s">
        <v>2676</v>
      </c>
      <c r="D10" s="251"/>
    </row>
    <row r="11" spans="1:5">
      <c r="A11" s="315" t="s">
        <v>3312</v>
      </c>
      <c r="B11" s="307">
        <v>1119</v>
      </c>
      <c r="C11" s="308" t="s">
        <v>2676</v>
      </c>
      <c r="D11" s="309" t="s">
        <v>5</v>
      </c>
      <c r="E11" s="314"/>
    </row>
    <row r="12" spans="1:5">
      <c r="A12" s="256" t="s">
        <v>2678</v>
      </c>
      <c r="B12" s="249">
        <v>1014</v>
      </c>
      <c r="C12" s="246" t="s">
        <v>2676</v>
      </c>
      <c r="D12" s="250"/>
    </row>
    <row r="13" spans="1:5">
      <c r="A13" s="315" t="s">
        <v>3313</v>
      </c>
      <c r="B13" s="307">
        <v>1673</v>
      </c>
      <c r="C13" s="308" t="s">
        <v>2676</v>
      </c>
      <c r="D13" s="309" t="s">
        <v>5</v>
      </c>
      <c r="E13" s="314"/>
    </row>
    <row r="14" spans="1:5">
      <c r="A14" s="256" t="s">
        <v>2679</v>
      </c>
      <c r="B14" s="249">
        <v>1532</v>
      </c>
      <c r="C14" s="246" t="s">
        <v>2676</v>
      </c>
      <c r="D14" s="251"/>
    </row>
    <row r="15" spans="1:5">
      <c r="A15" s="256" t="s">
        <v>2680</v>
      </c>
      <c r="B15" s="249">
        <v>1546</v>
      </c>
      <c r="C15" s="246" t="s">
        <v>2676</v>
      </c>
      <c r="D15" s="251"/>
    </row>
    <row r="16" spans="1:5">
      <c r="A16" s="256" t="s">
        <v>2681</v>
      </c>
      <c r="B16" s="249">
        <v>2290</v>
      </c>
      <c r="C16" s="246" t="s">
        <v>2676</v>
      </c>
      <c r="D16" s="251"/>
    </row>
    <row r="17" spans="1:5">
      <c r="A17" s="256" t="s">
        <v>2682</v>
      </c>
      <c r="B17" s="249">
        <v>1535</v>
      </c>
      <c r="C17" s="246" t="s">
        <v>2676</v>
      </c>
      <c r="D17" s="251"/>
    </row>
    <row r="18" spans="1:5">
      <c r="A18" s="256" t="s">
        <v>2683</v>
      </c>
      <c r="B18" s="249">
        <v>1625</v>
      </c>
      <c r="C18" s="246" t="s">
        <v>2676</v>
      </c>
      <c r="D18" s="251"/>
    </row>
    <row r="19" spans="1:5">
      <c r="A19" s="256" t="s">
        <v>2684</v>
      </c>
      <c r="B19" s="249">
        <v>1915</v>
      </c>
      <c r="C19" s="246" t="s">
        <v>2676</v>
      </c>
      <c r="D19" s="251"/>
    </row>
    <row r="20" spans="1:5">
      <c r="A20" s="256" t="s">
        <v>2685</v>
      </c>
      <c r="B20" s="249">
        <v>1744</v>
      </c>
      <c r="C20" s="246" t="s">
        <v>2676</v>
      </c>
      <c r="D20" s="251"/>
    </row>
    <row r="21" spans="1:5">
      <c r="A21" s="256" t="s">
        <v>2686</v>
      </c>
      <c r="B21" s="249">
        <v>919</v>
      </c>
      <c r="C21" s="246" t="s">
        <v>2676</v>
      </c>
      <c r="D21" s="251"/>
    </row>
    <row r="22" spans="1:5">
      <c r="A22" s="256" t="s">
        <v>2687</v>
      </c>
      <c r="B22" s="249">
        <v>2156</v>
      </c>
      <c r="C22" s="246" t="s">
        <v>2676</v>
      </c>
      <c r="D22" s="251"/>
    </row>
    <row r="23" spans="1:5">
      <c r="A23" s="315" t="s">
        <v>3314</v>
      </c>
      <c r="B23" s="307">
        <v>1978</v>
      </c>
      <c r="C23" s="308" t="s">
        <v>2676</v>
      </c>
      <c r="D23" s="309" t="s">
        <v>5</v>
      </c>
      <c r="E23" s="314"/>
    </row>
    <row r="24" spans="1:5">
      <c r="A24" s="256" t="s">
        <v>2688</v>
      </c>
      <c r="B24" s="249">
        <v>1196</v>
      </c>
      <c r="C24" s="246" t="s">
        <v>2676</v>
      </c>
      <c r="D24" s="251"/>
    </row>
    <row r="25" spans="1:5">
      <c r="A25" s="256" t="s">
        <v>2689</v>
      </c>
      <c r="B25" s="249">
        <v>902</v>
      </c>
      <c r="C25" s="246" t="s">
        <v>2676</v>
      </c>
      <c r="D25" s="251"/>
    </row>
    <row r="26" spans="1:5">
      <c r="A26" s="256" t="s">
        <v>2690</v>
      </c>
      <c r="B26" s="249">
        <v>142</v>
      </c>
      <c r="C26" s="246" t="s">
        <v>2676</v>
      </c>
      <c r="D26" s="251"/>
    </row>
    <row r="27" spans="1:5">
      <c r="A27" s="256" t="s">
        <v>2691</v>
      </c>
      <c r="B27" s="249">
        <v>1629</v>
      </c>
      <c r="C27" s="246" t="s">
        <v>2676</v>
      </c>
      <c r="D27" s="251"/>
    </row>
    <row r="28" spans="1:5">
      <c r="A28" s="256" t="s">
        <v>2692</v>
      </c>
      <c r="B28" s="249">
        <v>3028</v>
      </c>
      <c r="C28" s="246" t="s">
        <v>2676</v>
      </c>
      <c r="D28" s="251"/>
    </row>
    <row r="29" spans="1:5">
      <c r="A29" s="256" t="s">
        <v>2693</v>
      </c>
      <c r="B29" s="249">
        <v>2988</v>
      </c>
      <c r="C29" s="246" t="s">
        <v>2676</v>
      </c>
      <c r="D29" s="251"/>
    </row>
    <row r="30" spans="1:5">
      <c r="A30" s="256" t="s">
        <v>2694</v>
      </c>
      <c r="B30" s="249">
        <v>1816</v>
      </c>
      <c r="C30" s="246" t="s">
        <v>2676</v>
      </c>
      <c r="D30" s="251"/>
    </row>
    <row r="31" spans="1:5">
      <c r="A31" s="256" t="s">
        <v>2695</v>
      </c>
      <c r="B31" s="249">
        <v>1851</v>
      </c>
      <c r="C31" s="246" t="s">
        <v>2696</v>
      </c>
      <c r="D31" s="251"/>
    </row>
    <row r="32" spans="1:5">
      <c r="A32" s="256" t="s">
        <v>2697</v>
      </c>
      <c r="B32" s="249">
        <v>3065</v>
      </c>
      <c r="C32" s="246" t="s">
        <v>2676</v>
      </c>
      <c r="D32" s="251"/>
    </row>
    <row r="33" spans="1:5">
      <c r="A33" s="256" t="s">
        <v>2698</v>
      </c>
      <c r="B33" s="249">
        <v>965</v>
      </c>
      <c r="C33" s="246" t="s">
        <v>2676</v>
      </c>
      <c r="D33" s="8"/>
    </row>
    <row r="34" spans="1:5">
      <c r="A34" s="315" t="s">
        <v>3315</v>
      </c>
      <c r="B34" s="307">
        <v>1524</v>
      </c>
      <c r="C34" s="308" t="s">
        <v>2676</v>
      </c>
      <c r="D34" s="309" t="s">
        <v>5</v>
      </c>
      <c r="E34" s="314"/>
    </row>
    <row r="35" spans="1:5">
      <c r="A35" s="256" t="s">
        <v>2699</v>
      </c>
      <c r="B35" s="249">
        <v>2063</v>
      </c>
      <c r="C35" s="246" t="s">
        <v>2676</v>
      </c>
      <c r="D35" s="251"/>
    </row>
    <row r="36" spans="1:5">
      <c r="A36" s="256" t="s">
        <v>2700</v>
      </c>
      <c r="B36" s="249">
        <v>1500</v>
      </c>
      <c r="C36" s="246" t="s">
        <v>2676</v>
      </c>
      <c r="D36" s="250"/>
    </row>
    <row r="37" spans="1:5">
      <c r="A37" s="315" t="s">
        <v>3316</v>
      </c>
      <c r="B37" s="307">
        <v>1573</v>
      </c>
      <c r="C37" s="308" t="s">
        <v>2676</v>
      </c>
      <c r="D37" s="309" t="s">
        <v>5</v>
      </c>
      <c r="E37" s="314"/>
    </row>
    <row r="38" spans="1:5">
      <c r="A38" s="257" t="s">
        <v>2701</v>
      </c>
      <c r="B38" s="252">
        <v>2029</v>
      </c>
      <c r="C38" s="248" t="s">
        <v>2676</v>
      </c>
      <c r="D38" s="253"/>
    </row>
    <row r="39" spans="1:5">
      <c r="A39" s="256" t="s">
        <v>2702</v>
      </c>
      <c r="B39" s="249">
        <v>1556</v>
      </c>
      <c r="C39" s="246" t="s">
        <v>2676</v>
      </c>
      <c r="D39" s="254"/>
    </row>
    <row r="40" spans="1:5">
      <c r="A40" s="256" t="s">
        <v>2703</v>
      </c>
      <c r="B40" s="249">
        <v>1249</v>
      </c>
      <c r="C40" s="246" t="s">
        <v>2676</v>
      </c>
      <c r="D40" s="254"/>
    </row>
    <row r="41" spans="1:5">
      <c r="A41" s="315" t="s">
        <v>3317</v>
      </c>
      <c r="B41" s="307">
        <v>917</v>
      </c>
      <c r="C41" s="308" t="s">
        <v>2676</v>
      </c>
      <c r="D41" s="309" t="s">
        <v>5</v>
      </c>
      <c r="E41" s="314"/>
    </row>
    <row r="42" spans="1:5">
      <c r="A42" s="315" t="s">
        <v>3318</v>
      </c>
      <c r="B42" s="307">
        <v>1673</v>
      </c>
      <c r="C42" s="308" t="s">
        <v>2676</v>
      </c>
      <c r="D42" s="309" t="s">
        <v>5</v>
      </c>
      <c r="E42" s="314"/>
    </row>
    <row r="43" spans="1:5">
      <c r="A43" s="256" t="s">
        <v>2704</v>
      </c>
      <c r="B43" s="249">
        <v>1602</v>
      </c>
      <c r="C43" s="246" t="s">
        <v>2676</v>
      </c>
      <c r="D43" s="251"/>
    </row>
    <row r="44" spans="1:5">
      <c r="A44" s="256" t="s">
        <v>2705</v>
      </c>
      <c r="B44" s="249">
        <v>1479</v>
      </c>
      <c r="C44" s="246" t="s">
        <v>2676</v>
      </c>
      <c r="D44" s="251"/>
    </row>
    <row r="45" spans="1:5">
      <c r="A45" s="315" t="s">
        <v>3319</v>
      </c>
      <c r="B45" s="307">
        <v>1595</v>
      </c>
      <c r="C45" s="308" t="s">
        <v>2676</v>
      </c>
      <c r="D45" s="309" t="s">
        <v>5</v>
      </c>
      <c r="E45" s="314"/>
    </row>
    <row r="46" spans="1:5">
      <c r="A46" s="256" t="s">
        <v>2706</v>
      </c>
      <c r="B46" s="249">
        <v>1660</v>
      </c>
      <c r="C46" s="246" t="s">
        <v>2676</v>
      </c>
      <c r="D46" s="251"/>
    </row>
    <row r="47" spans="1:5">
      <c r="A47" s="315" t="s">
        <v>3320</v>
      </c>
      <c r="B47" s="307">
        <v>2318</v>
      </c>
      <c r="C47" s="308" t="s">
        <v>2676</v>
      </c>
      <c r="D47" s="309" t="s">
        <v>5</v>
      </c>
      <c r="E47" s="314"/>
    </row>
    <row r="48" spans="1:5">
      <c r="A48" s="256" t="s">
        <v>2707</v>
      </c>
      <c r="B48" s="249">
        <v>1474</v>
      </c>
      <c r="C48" s="246" t="s">
        <v>2676</v>
      </c>
      <c r="D48" s="251"/>
    </row>
    <row r="49" spans="1:5">
      <c r="A49" s="256" t="s">
        <v>2708</v>
      </c>
      <c r="B49" s="249">
        <v>813</v>
      </c>
      <c r="C49" s="246" t="s">
        <v>2676</v>
      </c>
      <c r="D49" s="251"/>
    </row>
    <row r="50" spans="1:5">
      <c r="A50" s="256" t="s">
        <v>2709</v>
      </c>
      <c r="B50" s="249">
        <v>2083</v>
      </c>
      <c r="C50" s="246" t="s">
        <v>2676</v>
      </c>
      <c r="D50" s="251"/>
    </row>
    <row r="51" spans="1:5">
      <c r="A51" s="315" t="s">
        <v>3305</v>
      </c>
      <c r="B51" s="307">
        <v>1459</v>
      </c>
      <c r="C51" s="308" t="s">
        <v>2676</v>
      </c>
      <c r="D51" s="309" t="s">
        <v>5</v>
      </c>
      <c r="E51" s="314"/>
    </row>
    <row r="52" spans="1:5">
      <c r="A52" s="315" t="s">
        <v>3305</v>
      </c>
      <c r="B52" s="307">
        <v>1459</v>
      </c>
      <c r="C52" s="308" t="s">
        <v>2676</v>
      </c>
      <c r="D52" s="309" t="s">
        <v>5</v>
      </c>
      <c r="E52" s="314"/>
    </row>
    <row r="53" spans="1:5">
      <c r="A53" s="256" t="s">
        <v>2710</v>
      </c>
      <c r="B53" s="249">
        <v>1005</v>
      </c>
      <c r="C53" s="246" t="s">
        <v>2676</v>
      </c>
      <c r="D53" s="251"/>
    </row>
    <row r="54" spans="1:5">
      <c r="A54" s="256" t="s">
        <v>2711</v>
      </c>
      <c r="B54" s="249">
        <v>332</v>
      </c>
      <c r="C54" s="246" t="s">
        <v>2676</v>
      </c>
      <c r="D54" s="251"/>
    </row>
    <row r="55" spans="1:5">
      <c r="A55" s="256" t="s">
        <v>2712</v>
      </c>
      <c r="B55" s="249">
        <v>622</v>
      </c>
      <c r="C55" s="246" t="s">
        <v>2676</v>
      </c>
      <c r="D55" s="251"/>
    </row>
    <row r="56" spans="1:5">
      <c r="A56" s="256" t="s">
        <v>2713</v>
      </c>
      <c r="B56" s="249">
        <v>1498</v>
      </c>
      <c r="C56" s="246" t="s">
        <v>2676</v>
      </c>
      <c r="D56" s="251"/>
    </row>
    <row r="57" spans="1:5">
      <c r="A57" s="256" t="s">
        <v>2714</v>
      </c>
      <c r="B57" s="249">
        <v>2181</v>
      </c>
      <c r="C57" s="246" t="s">
        <v>2676</v>
      </c>
      <c r="D57" s="251"/>
    </row>
    <row r="58" spans="1:5">
      <c r="A58" s="256" t="s">
        <v>2715</v>
      </c>
      <c r="B58" s="249">
        <v>864</v>
      </c>
      <c r="C58" s="246" t="s">
        <v>2696</v>
      </c>
      <c r="D58" s="251"/>
    </row>
    <row r="59" spans="1:5">
      <c r="A59" s="315" t="s">
        <v>3321</v>
      </c>
      <c r="B59" s="307">
        <v>3279</v>
      </c>
      <c r="C59" s="308" t="s">
        <v>2676</v>
      </c>
      <c r="D59" s="309" t="s">
        <v>5</v>
      </c>
      <c r="E59" s="314"/>
    </row>
    <row r="60" spans="1:5">
      <c r="A60" s="256" t="s">
        <v>2716</v>
      </c>
      <c r="B60" s="249">
        <v>2932</v>
      </c>
      <c r="C60" s="246" t="s">
        <v>2676</v>
      </c>
      <c r="D60" s="251"/>
    </row>
    <row r="61" spans="1:5">
      <c r="A61" s="256" t="s">
        <v>2717</v>
      </c>
      <c r="B61" s="249">
        <v>2807</v>
      </c>
      <c r="C61" s="246" t="s">
        <v>2676</v>
      </c>
      <c r="D61" s="251"/>
    </row>
    <row r="62" spans="1:5">
      <c r="A62" s="256" t="s">
        <v>2718</v>
      </c>
      <c r="B62" s="249">
        <v>1542</v>
      </c>
      <c r="C62" s="246" t="s">
        <v>2676</v>
      </c>
      <c r="D62" s="250"/>
    </row>
    <row r="63" spans="1:5">
      <c r="A63" s="255" t="s">
        <v>2720</v>
      </c>
      <c r="B63" s="245">
        <v>724</v>
      </c>
      <c r="C63" s="246" t="s">
        <v>2673</v>
      </c>
      <c r="D63" s="8"/>
      <c r="E63" s="380" t="s">
        <v>3426</v>
      </c>
    </row>
    <row r="64" spans="1:5">
      <c r="A64" s="255" t="s">
        <v>3428</v>
      </c>
      <c r="B64" s="245">
        <v>922</v>
      </c>
      <c r="C64" s="246" t="s">
        <v>2673</v>
      </c>
      <c r="D64" s="8"/>
      <c r="E64" s="380" t="s">
        <v>3426</v>
      </c>
    </row>
    <row r="65" spans="1:5">
      <c r="A65" s="255" t="s">
        <v>2721</v>
      </c>
      <c r="B65" s="245">
        <v>3252</v>
      </c>
      <c r="C65" s="246" t="s">
        <v>2673</v>
      </c>
      <c r="D65" s="8"/>
      <c r="E65" s="380" t="s">
        <v>3426</v>
      </c>
    </row>
    <row r="66" spans="1:5">
      <c r="A66" s="255" t="s">
        <v>2722</v>
      </c>
      <c r="B66" s="51">
        <v>1015</v>
      </c>
      <c r="C66" s="246" t="s">
        <v>2673</v>
      </c>
      <c r="D66" s="8"/>
      <c r="E66" s="380" t="s">
        <v>3426</v>
      </c>
    </row>
    <row r="67" spans="1:5">
      <c r="A67" s="255" t="s">
        <v>2723</v>
      </c>
      <c r="B67" s="245">
        <v>2490</v>
      </c>
      <c r="C67" s="246" t="s">
        <v>2673</v>
      </c>
      <c r="D67" s="8"/>
      <c r="E67" s="380" t="s">
        <v>3426</v>
      </c>
    </row>
    <row r="68" spans="1:5">
      <c r="A68" s="256" t="s">
        <v>2724</v>
      </c>
      <c r="B68" s="247">
        <v>3267</v>
      </c>
      <c r="C68" s="246" t="s">
        <v>2673</v>
      </c>
      <c r="D68" s="8"/>
      <c r="E68" s="380" t="s">
        <v>3426</v>
      </c>
    </row>
    <row r="69" spans="1:5">
      <c r="A69" s="255" t="s">
        <v>2725</v>
      </c>
      <c r="B69" s="245">
        <v>779</v>
      </c>
      <c r="C69" s="246" t="s">
        <v>2673</v>
      </c>
      <c r="D69" s="8"/>
      <c r="E69" s="380" t="s">
        <v>3426</v>
      </c>
    </row>
    <row r="70" spans="1:5">
      <c r="A70" s="255" t="s">
        <v>2726</v>
      </c>
      <c r="B70" s="245">
        <v>372</v>
      </c>
      <c r="C70" s="246" t="s">
        <v>2673</v>
      </c>
      <c r="D70" s="8"/>
      <c r="E70" s="380" t="s">
        <v>3426</v>
      </c>
    </row>
    <row r="71" spans="1:5">
      <c r="A71" s="255" t="s">
        <v>2727</v>
      </c>
      <c r="B71" s="245">
        <v>571</v>
      </c>
      <c r="C71" s="246" t="s">
        <v>2673</v>
      </c>
      <c r="D71" s="8"/>
      <c r="E71" s="380" t="s">
        <v>3426</v>
      </c>
    </row>
    <row r="72" spans="1:5">
      <c r="A72" s="255" t="s">
        <v>3432</v>
      </c>
      <c r="B72" s="51">
        <v>803</v>
      </c>
      <c r="C72" s="246" t="s">
        <v>2673</v>
      </c>
      <c r="D72" s="8"/>
      <c r="E72" s="380" t="s">
        <v>3426</v>
      </c>
    </row>
    <row r="73" spans="1:5">
      <c r="A73" s="255" t="s">
        <v>2728</v>
      </c>
      <c r="B73" s="245">
        <v>524</v>
      </c>
      <c r="C73" s="246" t="s">
        <v>2673</v>
      </c>
      <c r="D73" s="8"/>
      <c r="E73" s="380" t="s">
        <v>3426</v>
      </c>
    </row>
    <row r="74" spans="1:5">
      <c r="A74" s="256" t="s">
        <v>2729</v>
      </c>
      <c r="B74" s="245">
        <v>698</v>
      </c>
      <c r="C74" s="246" t="s">
        <v>2673</v>
      </c>
      <c r="D74" s="8"/>
      <c r="E74" s="380" t="s">
        <v>3426</v>
      </c>
    </row>
    <row r="75" spans="1:5">
      <c r="A75" s="255" t="s">
        <v>2730</v>
      </c>
      <c r="B75" s="51">
        <v>116</v>
      </c>
      <c r="C75" s="246" t="s">
        <v>2673</v>
      </c>
      <c r="D75" s="8"/>
      <c r="E75" s="380" t="s">
        <v>3426</v>
      </c>
    </row>
    <row r="76" spans="1:5">
      <c r="A76" s="255" t="s">
        <v>2731</v>
      </c>
      <c r="B76" s="51">
        <v>116</v>
      </c>
      <c r="C76" s="246" t="s">
        <v>2673</v>
      </c>
      <c r="D76" s="8"/>
      <c r="E76" s="380" t="s">
        <v>3426</v>
      </c>
    </row>
    <row r="77" spans="1:5">
      <c r="A77" s="255" t="s">
        <v>2732</v>
      </c>
      <c r="B77" s="245">
        <v>1415</v>
      </c>
      <c r="C77" s="246" t="s">
        <v>2673</v>
      </c>
      <c r="D77" s="8"/>
      <c r="E77" s="380" t="s">
        <v>3426</v>
      </c>
    </row>
    <row r="78" spans="1:5">
      <c r="A78" s="255" t="s">
        <v>2733</v>
      </c>
      <c r="B78" s="245">
        <v>803</v>
      </c>
      <c r="C78" s="246" t="s">
        <v>2673</v>
      </c>
      <c r="D78" s="8"/>
      <c r="E78" s="380" t="s">
        <v>3426</v>
      </c>
    </row>
    <row r="79" spans="1:5">
      <c r="A79" s="255" t="s">
        <v>2734</v>
      </c>
      <c r="B79" s="245">
        <v>505</v>
      </c>
      <c r="C79" s="246" t="s">
        <v>2673</v>
      </c>
      <c r="D79" s="8"/>
      <c r="E79" s="380" t="s">
        <v>3426</v>
      </c>
    </row>
    <row r="80" spans="1:5">
      <c r="A80" s="256" t="s">
        <v>2735</v>
      </c>
      <c r="B80" s="245">
        <v>904</v>
      </c>
      <c r="C80" s="246" t="s">
        <v>2673</v>
      </c>
      <c r="D80" s="8"/>
      <c r="E80" s="380" t="s">
        <v>3426</v>
      </c>
    </row>
    <row r="81" spans="1:5">
      <c r="A81" s="256" t="s">
        <v>2736</v>
      </c>
      <c r="B81" s="245">
        <v>1384</v>
      </c>
      <c r="C81" s="246" t="s">
        <v>2673</v>
      </c>
      <c r="D81" s="8"/>
      <c r="E81" s="380" t="s">
        <v>3426</v>
      </c>
    </row>
    <row r="82" spans="1:5">
      <c r="A82" s="255" t="s">
        <v>2737</v>
      </c>
      <c r="B82" s="51">
        <v>929</v>
      </c>
      <c r="C82" s="246" t="s">
        <v>2673</v>
      </c>
      <c r="D82" s="8"/>
      <c r="E82" s="380" t="s">
        <v>3426</v>
      </c>
    </row>
    <row r="83" spans="1:5">
      <c r="A83" s="255" t="s">
        <v>2738</v>
      </c>
      <c r="B83" s="245">
        <v>1405</v>
      </c>
      <c r="C83" s="246" t="s">
        <v>2674</v>
      </c>
      <c r="D83" s="8"/>
      <c r="E83" s="380" t="s">
        <v>3426</v>
      </c>
    </row>
    <row r="84" spans="1:5">
      <c r="A84" s="255" t="s">
        <v>2739</v>
      </c>
      <c r="B84" s="245">
        <v>1498</v>
      </c>
      <c r="C84" s="246" t="s">
        <v>2673</v>
      </c>
      <c r="D84" s="8"/>
      <c r="E84" s="380" t="s">
        <v>3426</v>
      </c>
    </row>
    <row r="85" spans="1:5">
      <c r="A85" s="255" t="s">
        <v>2740</v>
      </c>
      <c r="B85" s="245">
        <v>690</v>
      </c>
      <c r="C85" s="246" t="s">
        <v>2673</v>
      </c>
      <c r="D85" s="8"/>
      <c r="E85" s="380" t="s">
        <v>3426</v>
      </c>
    </row>
    <row r="86" spans="1:5">
      <c r="A86" s="260" t="s">
        <v>2741</v>
      </c>
      <c r="B86" s="245">
        <v>1544</v>
      </c>
      <c r="C86" s="246" t="s">
        <v>2673</v>
      </c>
      <c r="D86" s="8" t="s">
        <v>2719</v>
      </c>
      <c r="E86" s="380" t="s">
        <v>3426</v>
      </c>
    </row>
    <row r="87" spans="1:5">
      <c r="A87" s="255" t="s">
        <v>2742</v>
      </c>
      <c r="B87" s="245">
        <v>1527</v>
      </c>
      <c r="C87" s="246" t="s">
        <v>2673</v>
      </c>
      <c r="D87" s="8"/>
      <c r="E87" s="380" t="s">
        <v>3426</v>
      </c>
    </row>
    <row r="88" spans="1:5">
      <c r="A88" s="255" t="s">
        <v>2743</v>
      </c>
      <c r="B88" s="245">
        <v>2354</v>
      </c>
      <c r="C88" s="246" t="s">
        <v>2673</v>
      </c>
      <c r="D88" s="8"/>
      <c r="E88" s="380" t="s">
        <v>3426</v>
      </c>
    </row>
    <row r="89" spans="1:5">
      <c r="A89" s="255" t="s">
        <v>2744</v>
      </c>
      <c r="B89" s="245">
        <v>1246</v>
      </c>
      <c r="C89" s="246" t="s">
        <v>2673</v>
      </c>
      <c r="D89" s="8"/>
      <c r="E89" s="380" t="s">
        <v>3426</v>
      </c>
    </row>
    <row r="90" spans="1:5">
      <c r="A90" s="255" t="s">
        <v>3429</v>
      </c>
      <c r="B90" s="245">
        <v>1064</v>
      </c>
      <c r="C90" s="246" t="s">
        <v>2673</v>
      </c>
      <c r="D90" s="8"/>
      <c r="E90" s="380" t="s">
        <v>3426</v>
      </c>
    </row>
    <row r="91" spans="1:5">
      <c r="A91" s="255" t="s">
        <v>3430</v>
      </c>
      <c r="B91" s="245">
        <v>618</v>
      </c>
      <c r="C91" s="246" t="s">
        <v>2673</v>
      </c>
      <c r="D91" s="8"/>
      <c r="E91" s="380" t="s">
        <v>3426</v>
      </c>
    </row>
    <row r="92" spans="1:5">
      <c r="A92" s="381" t="s">
        <v>3431</v>
      </c>
      <c r="B92" s="382">
        <v>2238</v>
      </c>
      <c r="C92" s="383" t="s">
        <v>2673</v>
      </c>
      <c r="D92" s="384">
        <v>5.19</v>
      </c>
      <c r="E92" s="380" t="s">
        <v>3426</v>
      </c>
    </row>
  </sheetData>
  <autoFilter ref="A4:D92"/>
  <sortState ref="A6:H93">
    <sortCondition ref="C6:C93"/>
    <sortCondition ref="A6:A93"/>
  </sortState>
  <phoneticPr fontId="3" type="noConversion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5</vt:i4>
      </vt:variant>
    </vt:vector>
  </HeadingPairs>
  <TitlesOfParts>
    <vt:vector size="15" baseType="lpstr">
      <vt:lpstr>총집계</vt:lpstr>
      <vt:lpstr>중복검증(읍)</vt:lpstr>
      <vt:lpstr>중복검증(이동)</vt:lpstr>
      <vt:lpstr>중복검증(상주드론)</vt:lpstr>
      <vt:lpstr>중복검증(드론삼동)</vt:lpstr>
      <vt:lpstr>중복검증(남면드론)</vt:lpstr>
      <vt:lpstr>중복검증(서면드론)</vt:lpstr>
      <vt:lpstr>중복검증(고현드론)</vt:lpstr>
      <vt:lpstr>중복검증(설천드론)</vt:lpstr>
      <vt:lpstr>중복검증(창선드론)</vt:lpstr>
      <vt:lpstr>'중복검증(상주드론)'!Print_Area</vt:lpstr>
      <vt:lpstr>'중복검증(이동)'!Print_Area</vt:lpstr>
      <vt:lpstr>'중복검증(고현드론)'!Print_Titles</vt:lpstr>
      <vt:lpstr>'중복검증(상주드론)'!Print_Titles</vt:lpstr>
      <vt:lpstr>'중복검증(이동)'!Print_Titles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2020-05-11T02:27:56Z</dcterms:created>
  <dcterms:modified xsi:type="dcterms:W3CDTF">2020-06-28T09:58:30Z</dcterms:modified>
</cp:coreProperties>
</file>