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80" windowHeight="11580" activeTab="0"/>
  </bookViews>
  <sheets>
    <sheet name="공동육묘장 운영현황(총괄)" sheetId="1" r:id="rId1"/>
    <sheet name="전국 벼 공동육묘장 시설현황" sheetId="2" r:id="rId2"/>
  </sheets>
  <definedNames>
    <definedName name="ㅁ1">'전국 벼 공동육묘장 시설현황'!#REF!</definedName>
  </definedNames>
  <calcPr fullCalcOnLoad="1"/>
</workbook>
</file>

<file path=xl/sharedStrings.xml><?xml version="1.0" encoding="utf-8"?>
<sst xmlns="http://schemas.openxmlformats.org/spreadsheetml/2006/main" count="57" uniqueCount="49">
  <si>
    <t>시군</t>
  </si>
  <si>
    <t>벼 공동육묘장 현황(개소)</t>
  </si>
  <si>
    <t>비고</t>
  </si>
  <si>
    <t>총계</t>
  </si>
  <si>
    <t>농협</t>
  </si>
  <si>
    <t>법인</t>
  </si>
  <si>
    <t>개인</t>
  </si>
  <si>
    <t>기타</t>
  </si>
  <si>
    <t>연간생산
모판수(천개)</t>
  </si>
  <si>
    <t>연간소요
모판수(천개)</t>
  </si>
  <si>
    <t>공동육묘
비율(%)</t>
  </si>
  <si>
    <t>계</t>
  </si>
  <si>
    <t>합계</t>
  </si>
  <si>
    <t>남해군</t>
  </si>
  <si>
    <t>벼 공동육묘장 시설 현황</t>
  </si>
  <si>
    <t>※ 구분 : 농협, 법인, 개인, 기타 중 해당사항 기재</t>
  </si>
  <si>
    <t>연번</t>
  </si>
  <si>
    <t>시군</t>
  </si>
  <si>
    <t>상호</t>
  </si>
  <si>
    <t>주소</t>
  </si>
  <si>
    <t>규모(㎡)</t>
  </si>
  <si>
    <t>연간생산 
모판수(천개)</t>
  </si>
  <si>
    <t xml:space="preserve"> 구분</t>
  </si>
  <si>
    <t>비고</t>
  </si>
  <si>
    <t>법인</t>
  </si>
  <si>
    <t>남해군</t>
  </si>
  <si>
    <t>남해그린육묘장</t>
  </si>
  <si>
    <t>이동그린육묘장</t>
  </si>
  <si>
    <t>보천육묘장</t>
  </si>
  <si>
    <t>남면 친환경육묘장</t>
  </si>
  <si>
    <t>창선그린육묘장</t>
  </si>
  <si>
    <t>효심육묘장</t>
  </si>
  <si>
    <t>남면육묘작</t>
  </si>
  <si>
    <t>농협</t>
  </si>
  <si>
    <t>서남해그린육묘장</t>
  </si>
  <si>
    <t>새남해농협육묘장</t>
  </si>
  <si>
    <t>장평들육묘장</t>
  </si>
  <si>
    <t>10개소</t>
  </si>
  <si>
    <t>남해읍 남해대로 2949</t>
  </si>
  <si>
    <t>이동면 무림로 90번길 58-5</t>
  </si>
  <si>
    <t>이동면 남해대로 2477번길 33</t>
  </si>
  <si>
    <t>서  면 스포츠로 470번길 13-22</t>
  </si>
  <si>
    <t>서면 스포츠로 519-20</t>
  </si>
  <si>
    <t>남면 남서대로 777-2</t>
  </si>
  <si>
    <t>창선면 흥선로 331-16</t>
  </si>
  <si>
    <t>설천면 고설로 285번길 4</t>
  </si>
  <si>
    <t>이동면 초음리 806</t>
  </si>
  <si>
    <t>남면 당항리 우형 1630</t>
  </si>
  <si>
    <t>벼 공동육묘장 운영현황 총괄표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</si>
</sst>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);[Red]\(0.0\)"/>
    <numFmt numFmtId="186" formatCode="#,##0.0_ "/>
    <numFmt numFmtId="187" formatCode="_-* #,##0.0000_-;\-* #,##0.0000_-;_-* &quot;-&quot;????_-;_-@_-"/>
    <numFmt numFmtId="188" formatCode="#,##0.00_ "/>
    <numFmt numFmtId="189" formatCode="_-* #,##0.0_-;\-* #,##0.0_-;_-* &quot;-&quot;_-;_-@_-"/>
    <numFmt numFmtId="190" formatCode="0.0%"/>
    <numFmt numFmtId="191" formatCode="#,##0.0"/>
    <numFmt numFmtId="192" formatCode="[&lt;=999999]####\-####;0##\-####\-####"/>
    <numFmt numFmtId="193" formatCode="0_);[Red]\(0\)"/>
    <numFmt numFmtId="194" formatCode="#,##0;[Red]#,##0"/>
    <numFmt numFmtId="195" formatCode="[$-412]yyyy&quot;년&quot;\ m&quot;월&quot;\ d&quot;일&quot;\ dddd"/>
    <numFmt numFmtId="196" formatCode="[$-412]AM/PM\ h:mm:ss"/>
    <numFmt numFmtId="197" formatCode="0;_䃿"/>
    <numFmt numFmtId="198" formatCode="0;_"/>
    <numFmt numFmtId="199" formatCode="0.0;_"/>
    <numFmt numFmtId="200" formatCode="&quot;₩&quot;#,##0_);[Red]\(&quot;₩&quot;#,##0\)"/>
    <numFmt numFmtId="201" formatCode="0.000_ "/>
    <numFmt numFmtId="202" formatCode="0.0000_ "/>
    <numFmt numFmtId="203" formatCode="0.00_ "/>
    <numFmt numFmtId="204" formatCode="#,##0.000"/>
    <numFmt numFmtId="205" formatCode="#,##0.0000"/>
    <numFmt numFmtId="206" formatCode="0.00000_ 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14"/>
      <color indexed="12"/>
      <name val="맑은 고딕"/>
      <family val="3"/>
    </font>
    <font>
      <u val="single"/>
      <sz val="24"/>
      <color indexed="8"/>
      <name val="맑은 고딕"/>
      <family val="3"/>
    </font>
    <font>
      <b/>
      <u val="single"/>
      <sz val="2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color rgb="FF0000FF"/>
      <name val="Calibri"/>
      <family val="3"/>
    </font>
    <font>
      <u val="single"/>
      <sz val="24"/>
      <color theme="1"/>
      <name val="Calibri"/>
      <family val="3"/>
    </font>
    <font>
      <b/>
      <u val="single"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93" fontId="0" fillId="0" borderId="10" xfId="48" applyNumberFormat="1" applyFon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/>
    </xf>
    <xf numFmtId="189" fontId="49" fillId="0" borderId="10" xfId="48" applyNumberFormat="1" applyFont="1" applyBorder="1" applyAlignment="1">
      <alignment horizontal="center" vertical="center"/>
    </xf>
    <xf numFmtId="185" fontId="0" fillId="0" borderId="10" xfId="48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189" fontId="50" fillId="12" borderId="10" xfId="48" applyNumberFormat="1" applyFont="1" applyFill="1" applyBorder="1" applyAlignment="1">
      <alignment horizontal="center" vertical="center"/>
    </xf>
    <xf numFmtId="41" fontId="50" fillId="12" borderId="10" xfId="48" applyNumberFormat="1" applyFont="1" applyFill="1" applyBorder="1" applyAlignment="1">
      <alignment horizontal="center" vertical="center"/>
    </xf>
    <xf numFmtId="41" fontId="49" fillId="0" borderId="10" xfId="48" applyNumberFormat="1" applyFont="1" applyBorder="1" applyAlignment="1">
      <alignment horizontal="center" vertical="center"/>
    </xf>
    <xf numFmtId="9" fontId="49" fillId="0" borderId="10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51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shrinkToFit="1"/>
    </xf>
    <xf numFmtId="3" fontId="39" fillId="33" borderId="11" xfId="0" applyNumberFormat="1" applyFont="1" applyFill="1" applyBorder="1" applyAlignment="1">
      <alignment horizontal="center" vertical="center"/>
    </xf>
    <xf numFmtId="0" fontId="39" fillId="33" borderId="11" xfId="48" applyNumberFormat="1" applyFont="1" applyFill="1" applyBorder="1" applyAlignment="1">
      <alignment horizontal="center" vertical="center" shrinkToFit="1"/>
    </xf>
    <xf numFmtId="191" fontId="39" fillId="33" borderId="11" xfId="48" applyNumberFormat="1" applyFont="1" applyFill="1" applyBorder="1" applyAlignment="1">
      <alignment horizontal="center" vertical="center" shrinkToFit="1"/>
    </xf>
    <xf numFmtId="0" fontId="39" fillId="10" borderId="12" xfId="0" applyFont="1" applyFill="1" applyBorder="1" applyAlignment="1">
      <alignment horizontal="center" vertical="center" shrinkToFit="1"/>
    </xf>
    <xf numFmtId="0" fontId="39" fillId="10" borderId="12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5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7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쉼표 [0] 2 4" xfId="53"/>
    <cellStyle name="쉼표 [0] 3" xfId="54"/>
    <cellStyle name="쉼표 [0] 4" xfId="55"/>
    <cellStyle name="쉼표 [0] 4 2" xfId="56"/>
    <cellStyle name="쉼표 [0] 5" xfId="57"/>
    <cellStyle name="쉼표 [0] 5 2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2 2 2" xfId="74"/>
    <cellStyle name="표준 2 3" xfId="75"/>
    <cellStyle name="표준 2 4" xfId="76"/>
    <cellStyle name="표준 3" xfId="77"/>
    <cellStyle name="표준 3 2" xfId="78"/>
    <cellStyle name="표준 4" xfId="79"/>
    <cellStyle name="표준 5" xfId="80"/>
    <cellStyle name="표준 5 2" xfId="81"/>
    <cellStyle name="표준 6" xfId="82"/>
    <cellStyle name="Hyperlink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9.421875" style="0" customWidth="1"/>
    <col min="2" max="6" width="11.28125" style="0" customWidth="1"/>
    <col min="7" max="10" width="15.7109375" style="0" customWidth="1"/>
  </cols>
  <sheetData>
    <row r="1" spans="1:10" ht="34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21" customHeight="1">
      <c r="A3" s="27" t="s">
        <v>0</v>
      </c>
      <c r="B3" s="27" t="s">
        <v>1</v>
      </c>
      <c r="C3" s="27"/>
      <c r="D3" s="27"/>
      <c r="E3" s="27"/>
      <c r="F3" s="27"/>
      <c r="G3" s="28" t="s">
        <v>8</v>
      </c>
      <c r="H3" s="28" t="s">
        <v>9</v>
      </c>
      <c r="I3" s="28" t="s">
        <v>10</v>
      </c>
      <c r="J3" s="27" t="s">
        <v>2</v>
      </c>
    </row>
    <row r="4" spans="1:10" ht="21" customHeight="1">
      <c r="A4" s="27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28"/>
      <c r="H4" s="28"/>
      <c r="I4" s="28"/>
      <c r="J4" s="27"/>
    </row>
    <row r="5" spans="1:10" ht="21" customHeight="1">
      <c r="A5" s="12" t="s">
        <v>12</v>
      </c>
      <c r="B5" s="14">
        <f>SUM(B6:B6)</f>
        <v>10</v>
      </c>
      <c r="C5" s="14">
        <f>SUM(C6:C6)</f>
        <v>1</v>
      </c>
      <c r="D5" s="14">
        <f>SUM(D6:D6)</f>
        <v>9</v>
      </c>
      <c r="E5" s="14">
        <f>SUM(E6:E6)</f>
        <v>0</v>
      </c>
      <c r="F5" s="14">
        <f>SUM(F6:F6)</f>
        <v>0</v>
      </c>
      <c r="G5" s="14">
        <f>SUM(G6:G6)</f>
        <v>232</v>
      </c>
      <c r="H5" s="14"/>
      <c r="I5" s="14"/>
      <c r="J5" s="13"/>
    </row>
    <row r="6" spans="1:10" ht="21" customHeight="1">
      <c r="A6" s="1" t="s">
        <v>13</v>
      </c>
      <c r="B6" s="15">
        <f>SUM(C6:F6)</f>
        <v>10</v>
      </c>
      <c r="C6" s="15">
        <v>1</v>
      </c>
      <c r="D6" s="15">
        <v>9</v>
      </c>
      <c r="E6" s="15"/>
      <c r="F6" s="15"/>
      <c r="G6" s="15">
        <v>232</v>
      </c>
      <c r="H6" s="15">
        <v>840</v>
      </c>
      <c r="I6" s="16">
        <f>G6/H6</f>
        <v>0.2761904761904762</v>
      </c>
      <c r="J6" s="9"/>
    </row>
  </sheetData>
  <sheetProtection/>
  <mergeCells count="7">
    <mergeCell ref="A1:J1"/>
    <mergeCell ref="A3:A4"/>
    <mergeCell ref="B3:F3"/>
    <mergeCell ref="G3:G4"/>
    <mergeCell ref="H3:H4"/>
    <mergeCell ref="J3:J4"/>
    <mergeCell ref="I3:I4"/>
  </mergeCells>
  <printOptions/>
  <pageMargins left="0.7480314960629921" right="0.4724409448818898" top="0.6692913385826772" bottom="0.7480314960629921" header="0.31496062992125984" footer="0.31496062992125984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5.28125" style="4" bestFit="1" customWidth="1"/>
    <col min="2" max="2" width="9.7109375" style="4" customWidth="1"/>
    <col min="3" max="3" width="14.28125" style="4" customWidth="1"/>
    <col min="4" max="4" width="32.140625" style="6" customWidth="1"/>
    <col min="5" max="5" width="14.00390625" style="4" customWidth="1"/>
    <col min="6" max="6" width="12.421875" style="4" bestFit="1" customWidth="1"/>
    <col min="7" max="16384" width="9.00390625" style="4" customWidth="1"/>
  </cols>
  <sheetData>
    <row r="1" spans="1:8" ht="38.25">
      <c r="A1" s="29" t="s">
        <v>14</v>
      </c>
      <c r="B1" s="29"/>
      <c r="C1" s="29"/>
      <c r="D1" s="29"/>
      <c r="E1" s="29"/>
      <c r="F1" s="29"/>
      <c r="G1" s="29"/>
      <c r="H1" s="29"/>
    </row>
    <row r="2" ht="16.5">
      <c r="A2" s="6"/>
    </row>
    <row r="3" spans="1:8" ht="36" customHeight="1" thickBot="1">
      <c r="A3" s="23" t="s">
        <v>16</v>
      </c>
      <c r="B3" s="23" t="s">
        <v>17</v>
      </c>
      <c r="C3" s="23" t="s">
        <v>18</v>
      </c>
      <c r="D3" s="23" t="s">
        <v>19</v>
      </c>
      <c r="E3" s="23" t="s">
        <v>20</v>
      </c>
      <c r="F3" s="24" t="s">
        <v>21</v>
      </c>
      <c r="G3" s="23" t="s">
        <v>22</v>
      </c>
      <c r="H3" s="23" t="s">
        <v>23</v>
      </c>
    </row>
    <row r="4" spans="1:8" ht="26.25" customHeight="1" thickTop="1">
      <c r="A4" s="19" t="s">
        <v>11</v>
      </c>
      <c r="B4" s="19"/>
      <c r="C4" s="19" t="s">
        <v>37</v>
      </c>
      <c r="D4" s="20"/>
      <c r="E4" s="22"/>
      <c r="F4" s="22">
        <f>SUM(F5:F14)</f>
        <v>232</v>
      </c>
      <c r="G4" s="21"/>
      <c r="H4" s="21"/>
    </row>
    <row r="5" spans="1:8" ht="26.25" customHeight="1">
      <c r="A5" s="11">
        <v>1</v>
      </c>
      <c r="B5" s="11" t="s">
        <v>25</v>
      </c>
      <c r="C5" s="2" t="s">
        <v>26</v>
      </c>
      <c r="D5" s="17" t="s">
        <v>38</v>
      </c>
      <c r="E5" s="7">
        <v>660</v>
      </c>
      <c r="F5" s="10">
        <v>20</v>
      </c>
      <c r="G5" s="2" t="s">
        <v>24</v>
      </c>
      <c r="H5" s="3"/>
    </row>
    <row r="6" spans="1:8" ht="26.25" customHeight="1">
      <c r="A6" s="11">
        <v>2</v>
      </c>
      <c r="B6" s="11"/>
      <c r="C6" s="2" t="s">
        <v>27</v>
      </c>
      <c r="D6" s="17" t="s">
        <v>39</v>
      </c>
      <c r="E6" s="8">
        <v>700</v>
      </c>
      <c r="F6" s="11">
        <v>40</v>
      </c>
      <c r="G6" s="2" t="s">
        <v>24</v>
      </c>
      <c r="H6" s="3"/>
    </row>
    <row r="7" spans="1:8" ht="26.25" customHeight="1">
      <c r="A7" s="11">
        <v>3</v>
      </c>
      <c r="B7" s="11"/>
      <c r="C7" s="2" t="s">
        <v>28</v>
      </c>
      <c r="D7" s="25" t="s">
        <v>40</v>
      </c>
      <c r="E7" s="11">
        <v>660</v>
      </c>
      <c r="F7" s="11">
        <v>28</v>
      </c>
      <c r="G7" s="2" t="s">
        <v>24</v>
      </c>
      <c r="H7" s="3"/>
    </row>
    <row r="8" spans="1:8" ht="26.25" customHeight="1">
      <c r="A8" s="11">
        <v>4</v>
      </c>
      <c r="B8" s="11"/>
      <c r="C8" s="2" t="s">
        <v>34</v>
      </c>
      <c r="D8" s="17" t="s">
        <v>41</v>
      </c>
      <c r="E8" s="8">
        <v>588</v>
      </c>
      <c r="F8" s="11">
        <v>9</v>
      </c>
      <c r="G8" s="2" t="s">
        <v>24</v>
      </c>
      <c r="H8" s="3"/>
    </row>
    <row r="9" spans="1:8" ht="26.25" customHeight="1">
      <c r="A9" s="11">
        <v>5</v>
      </c>
      <c r="B9" s="11"/>
      <c r="C9" s="2" t="s">
        <v>35</v>
      </c>
      <c r="D9" s="17" t="s">
        <v>42</v>
      </c>
      <c r="E9" s="11">
        <v>1320</v>
      </c>
      <c r="F9" s="11">
        <v>18</v>
      </c>
      <c r="G9" s="2" t="s">
        <v>33</v>
      </c>
      <c r="H9" s="3"/>
    </row>
    <row r="10" spans="1:8" ht="26.25" customHeight="1">
      <c r="A10" s="11">
        <v>6</v>
      </c>
      <c r="B10" s="11"/>
      <c r="C10" s="2" t="s">
        <v>29</v>
      </c>
      <c r="D10" s="17" t="s">
        <v>43</v>
      </c>
      <c r="E10" s="11">
        <v>688</v>
      </c>
      <c r="F10" s="11">
        <v>12</v>
      </c>
      <c r="G10" s="2" t="s">
        <v>24</v>
      </c>
      <c r="H10" s="3"/>
    </row>
    <row r="11" spans="1:8" ht="26.25" customHeight="1">
      <c r="A11" s="11">
        <v>7</v>
      </c>
      <c r="B11" s="11"/>
      <c r="C11" s="2" t="s">
        <v>30</v>
      </c>
      <c r="D11" s="17" t="s">
        <v>44</v>
      </c>
      <c r="E11" s="8">
        <v>588</v>
      </c>
      <c r="F11" s="11">
        <v>30</v>
      </c>
      <c r="G11" s="2" t="s">
        <v>24</v>
      </c>
      <c r="H11" s="3"/>
    </row>
    <row r="12" spans="1:8" ht="26.25" customHeight="1">
      <c r="A12" s="11">
        <v>8</v>
      </c>
      <c r="B12" s="11"/>
      <c r="C12" s="2" t="s">
        <v>31</v>
      </c>
      <c r="D12" s="17" t="s">
        <v>45</v>
      </c>
      <c r="E12" s="11">
        <v>684</v>
      </c>
      <c r="F12" s="11">
        <v>25</v>
      </c>
      <c r="G12" s="2" t="s">
        <v>24</v>
      </c>
      <c r="H12" s="3"/>
    </row>
    <row r="13" spans="1:8" ht="26.25" customHeight="1">
      <c r="A13" s="11">
        <v>9</v>
      </c>
      <c r="B13" s="11"/>
      <c r="C13" s="2" t="s">
        <v>36</v>
      </c>
      <c r="D13" s="25" t="s">
        <v>46</v>
      </c>
      <c r="E13" s="11">
        <v>816</v>
      </c>
      <c r="F13" s="11">
        <v>20</v>
      </c>
      <c r="G13" s="2" t="s">
        <v>24</v>
      </c>
      <c r="H13" s="3"/>
    </row>
    <row r="14" spans="1:8" ht="26.25" customHeight="1">
      <c r="A14" s="11">
        <v>10</v>
      </c>
      <c r="B14" s="11"/>
      <c r="C14" s="2" t="s">
        <v>32</v>
      </c>
      <c r="D14" s="25" t="s">
        <v>47</v>
      </c>
      <c r="E14" s="11">
        <v>816</v>
      </c>
      <c r="F14" s="11">
        <v>30</v>
      </c>
      <c r="G14" s="2" t="s">
        <v>24</v>
      </c>
      <c r="H14" s="3"/>
    </row>
    <row r="15" ht="20.25">
      <c r="A15" s="18" t="s">
        <v>15</v>
      </c>
    </row>
  </sheetData>
  <sheetProtection/>
  <mergeCells count="1">
    <mergeCell ref="A1:H1"/>
  </mergeCells>
  <printOptions horizontalCentered="1"/>
  <pageMargins left="0.31496062992125984" right="0.35433070866141736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농촌진흥청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rdaadmin</dc:creator>
  <cp:keywords/>
  <dc:description/>
  <cp:lastModifiedBy>1</cp:lastModifiedBy>
  <cp:lastPrinted>2016-03-03T08:51:39Z</cp:lastPrinted>
  <dcterms:created xsi:type="dcterms:W3CDTF">2013-01-15T01:18:45Z</dcterms:created>
  <dcterms:modified xsi:type="dcterms:W3CDTF">2016-11-04T00:16:26Z</dcterms:modified>
  <cp:category/>
  <cp:version/>
  <cp:contentType/>
  <cp:contentStatus/>
</cp:coreProperties>
</file>