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\Desktop\버스 시간표\요금표\"/>
    </mc:Choice>
  </mc:AlternateContent>
  <bookViews>
    <workbookView xWindow="405" yWindow="1905" windowWidth="18090" windowHeight="15435"/>
  </bookViews>
  <sheets>
    <sheet name="뚜벅이 요금" sheetId="1" r:id="rId1"/>
  </sheets>
  <definedNames>
    <definedName name="_xlnm.Print_Area" localSheetId="0">'뚜벅이 요금'!$A$1:$R$21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P18" i="1" s="1"/>
  <c r="Q15" i="1"/>
  <c r="R15" i="1" s="1"/>
  <c r="O18" i="1" s="1"/>
  <c r="P14" i="1"/>
  <c r="Q14" i="1" s="1"/>
  <c r="N17" i="1" s="1"/>
  <c r="O13" i="1"/>
  <c r="P13" i="1" s="1"/>
  <c r="N12" i="1"/>
  <c r="O12" i="1" s="1"/>
  <c r="P12" i="1" s="1"/>
  <c r="M11" i="1"/>
  <c r="N11" i="1" s="1"/>
  <c r="O11" i="1" s="1"/>
  <c r="L10" i="1"/>
  <c r="M10" i="1" s="1"/>
  <c r="N10" i="1" s="1"/>
  <c r="H10" i="1"/>
  <c r="K9" i="1"/>
  <c r="L9" i="1" s="1"/>
  <c r="J8" i="1"/>
  <c r="K8" i="1" s="1"/>
  <c r="H11" i="1" s="1"/>
  <c r="I7" i="1"/>
  <c r="J7" i="1" s="1"/>
  <c r="H6" i="1"/>
  <c r="I6" i="1" s="1"/>
  <c r="J6" i="1" s="1"/>
  <c r="K6" i="1" s="1"/>
  <c r="G5" i="1"/>
  <c r="H5" i="1" s="1"/>
  <c r="I5" i="1" s="1"/>
  <c r="E9" i="1" s="1"/>
  <c r="F4" i="1"/>
  <c r="D6" i="1" s="1"/>
  <c r="E3" i="1"/>
  <c r="C5" i="1" s="1"/>
  <c r="D2" i="1"/>
  <c r="E2" i="1" s="1"/>
  <c r="A2" i="1"/>
  <c r="C1" i="1"/>
  <c r="D1" i="1" s="1"/>
  <c r="F3" i="1" l="1"/>
  <c r="G4" i="1"/>
  <c r="B4" i="1"/>
  <c r="O17" i="1"/>
  <c r="L16" i="1"/>
  <c r="Q12" i="1"/>
  <c r="M9" i="1"/>
  <c r="I12" i="1"/>
  <c r="G10" i="1"/>
  <c r="K7" i="1"/>
  <c r="A4" i="1"/>
  <c r="E1" i="1"/>
  <c r="J14" i="1"/>
  <c r="O10" i="1"/>
  <c r="M16" i="1"/>
  <c r="Q13" i="1"/>
  <c r="B5" i="1"/>
  <c r="F2" i="1"/>
  <c r="F11" i="1"/>
  <c r="L6" i="1"/>
  <c r="K15" i="1"/>
  <c r="P11" i="1"/>
  <c r="A3" i="1"/>
  <c r="J5" i="1"/>
  <c r="L8" i="1"/>
  <c r="L15" i="1"/>
  <c r="F10" i="1"/>
  <c r="R14" i="1"/>
  <c r="N18" i="1" s="1"/>
  <c r="H4" i="1" l="1"/>
  <c r="D7" i="1"/>
  <c r="C6" i="1"/>
  <c r="G3" i="1"/>
  <c r="F12" i="1"/>
  <c r="M6" i="1"/>
  <c r="R13" i="1"/>
  <c r="M18" i="1" s="1"/>
  <c r="M17" i="1"/>
  <c r="A5" i="1"/>
  <c r="F1" i="1"/>
  <c r="I13" i="1"/>
  <c r="N9" i="1"/>
  <c r="M8" i="1"/>
  <c r="H12" i="1"/>
  <c r="K16" i="1"/>
  <c r="Q11" i="1"/>
  <c r="B6" i="1"/>
  <c r="G2" i="1"/>
  <c r="J15" i="1"/>
  <c r="P10" i="1"/>
  <c r="G11" i="1"/>
  <c r="L7" i="1"/>
  <c r="R12" i="1"/>
  <c r="L18" i="1" s="1"/>
  <c r="L17" i="1"/>
  <c r="K5" i="1"/>
  <c r="E10" i="1"/>
  <c r="C7" i="1" l="1"/>
  <c r="H3" i="1"/>
  <c r="D8" i="1"/>
  <c r="I4" i="1"/>
  <c r="M7" i="1"/>
  <c r="G12" i="1"/>
  <c r="B7" i="1"/>
  <c r="H2" i="1"/>
  <c r="A6" i="1"/>
  <c r="G1" i="1"/>
  <c r="N6" i="1"/>
  <c r="F13" i="1"/>
  <c r="H13" i="1"/>
  <c r="N8" i="1"/>
  <c r="Q10" i="1"/>
  <c r="J16" i="1"/>
  <c r="K17" i="1"/>
  <c r="R11" i="1"/>
  <c r="K18" i="1" s="1"/>
  <c r="I14" i="1"/>
  <c r="O9" i="1"/>
  <c r="L5" i="1"/>
  <c r="E11" i="1"/>
  <c r="D9" i="1" l="1"/>
  <c r="J4" i="1"/>
  <c r="I3" i="1"/>
  <c r="C8" i="1"/>
  <c r="O8" i="1"/>
  <c r="H14" i="1"/>
  <c r="I2" i="1"/>
  <c r="B8" i="1"/>
  <c r="O6" i="1"/>
  <c r="F14" i="1"/>
  <c r="I15" i="1"/>
  <c r="P9" i="1"/>
  <c r="H1" i="1"/>
  <c r="A7" i="1"/>
  <c r="M5" i="1"/>
  <c r="E12" i="1"/>
  <c r="J17" i="1"/>
  <c r="R10" i="1"/>
  <c r="J18" i="1" s="1"/>
  <c r="G13" i="1"/>
  <c r="N7" i="1"/>
  <c r="J3" i="1" l="1"/>
  <c r="C9" i="1"/>
  <c r="K4" i="1"/>
  <c r="D10" i="1"/>
  <c r="A8" i="1"/>
  <c r="I1" i="1"/>
  <c r="F15" i="1"/>
  <c r="P6" i="1"/>
  <c r="J2" i="1"/>
  <c r="B9" i="1"/>
  <c r="I16" i="1"/>
  <c r="Q9" i="1"/>
  <c r="G14" i="1"/>
  <c r="O7" i="1"/>
  <c r="E13" i="1"/>
  <c r="N5" i="1"/>
  <c r="H15" i="1"/>
  <c r="P8" i="1"/>
  <c r="D11" i="1" l="1"/>
  <c r="L4" i="1"/>
  <c r="C10" i="1"/>
  <c r="K3" i="1"/>
  <c r="E14" i="1"/>
  <c r="O5" i="1"/>
  <c r="Q6" i="1"/>
  <c r="F16" i="1"/>
  <c r="H16" i="1"/>
  <c r="Q8" i="1"/>
  <c r="G15" i="1"/>
  <c r="P7" i="1"/>
  <c r="R9" i="1"/>
  <c r="I18" i="1" s="1"/>
  <c r="I17" i="1"/>
  <c r="J1" i="1"/>
  <c r="A9" i="1"/>
  <c r="B10" i="1"/>
  <c r="K2" i="1"/>
  <c r="C11" i="1" l="1"/>
  <c r="L3" i="1"/>
  <c r="M4" i="1"/>
  <c r="D12" i="1"/>
  <c r="G16" i="1"/>
  <c r="Q7" i="1"/>
  <c r="A10" i="1"/>
  <c r="K1" i="1"/>
  <c r="F17" i="1"/>
  <c r="R6" i="1"/>
  <c r="F18" i="1" s="1"/>
  <c r="L2" i="1"/>
  <c r="B11" i="1"/>
  <c r="R8" i="1"/>
  <c r="H18" i="1" s="1"/>
  <c r="H17" i="1"/>
  <c r="P5" i="1"/>
  <c r="E15" i="1"/>
  <c r="D13" i="1" l="1"/>
  <c r="N4" i="1"/>
  <c r="C12" i="1"/>
  <c r="M3" i="1"/>
  <c r="E16" i="1"/>
  <c r="Q5" i="1"/>
  <c r="A11" i="1"/>
  <c r="L1" i="1"/>
  <c r="G17" i="1"/>
  <c r="R7" i="1"/>
  <c r="G18" i="1" s="1"/>
  <c r="B12" i="1"/>
  <c r="M2" i="1"/>
  <c r="N3" i="1" l="1"/>
  <c r="C13" i="1"/>
  <c r="D14" i="1"/>
  <c r="O4" i="1"/>
  <c r="B13" i="1"/>
  <c r="N2" i="1"/>
  <c r="E17" i="1"/>
  <c r="R5" i="1"/>
  <c r="E18" i="1" s="1"/>
  <c r="M1" i="1"/>
  <c r="A12" i="1"/>
  <c r="P4" i="1" l="1"/>
  <c r="D15" i="1"/>
  <c r="C14" i="1"/>
  <c r="O3" i="1"/>
  <c r="A13" i="1"/>
  <c r="N1" i="1"/>
  <c r="B14" i="1"/>
  <c r="O2" i="1"/>
  <c r="C15" i="1" l="1"/>
  <c r="P3" i="1"/>
  <c r="D16" i="1"/>
  <c r="Q4" i="1"/>
  <c r="B15" i="1"/>
  <c r="P2" i="1"/>
  <c r="A14" i="1"/>
  <c r="O1" i="1"/>
  <c r="R4" i="1" l="1"/>
  <c r="D18" i="1" s="1"/>
  <c r="D17" i="1"/>
  <c r="C16" i="1"/>
  <c r="Q3" i="1"/>
  <c r="A15" i="1"/>
  <c r="P1" i="1"/>
  <c r="Q2" i="1"/>
  <c r="B16" i="1"/>
  <c r="C17" i="1" l="1"/>
  <c r="R3" i="1"/>
  <c r="C18" i="1" s="1"/>
  <c r="B17" i="1"/>
  <c r="R2" i="1"/>
  <c r="B18" i="1" s="1"/>
  <c r="A16" i="1"/>
  <c r="Q1" i="1"/>
  <c r="R1" i="1" l="1"/>
  <c r="A18" i="1" s="1"/>
  <c r="A17" i="1"/>
</calcChain>
</file>

<file path=xl/sharedStrings.xml><?xml version="1.0" encoding="utf-8"?>
<sst xmlns="http://schemas.openxmlformats.org/spreadsheetml/2006/main" count="21" uniqueCount="20">
  <si>
    <t>남해TR</t>
    <phoneticPr fontId="2" type="noConversion"/>
  </si>
  <si>
    <t>지족 죽방렴</t>
    <phoneticPr fontId="2" type="noConversion"/>
  </si>
  <si>
    <t>독일마을</t>
    <phoneticPr fontId="2" type="noConversion"/>
  </si>
  <si>
    <t>물미 해안전망대</t>
    <phoneticPr fontId="2" type="noConversion"/>
  </si>
  <si>
    <t>미조항</t>
    <phoneticPr fontId="2" type="noConversion"/>
  </si>
  <si>
    <t>설리 스카이워크</t>
    <phoneticPr fontId="2" type="noConversion"/>
  </si>
  <si>
    <t>송정 솔바람해변</t>
    <phoneticPr fontId="2" type="noConversion"/>
  </si>
  <si>
    <t>상주 은모래비치</t>
    <phoneticPr fontId="2" type="noConversion"/>
  </si>
  <si>
    <t>금산 입구</t>
    <phoneticPr fontId="2" type="noConversion"/>
  </si>
  <si>
    <t>신전 앵강다숲</t>
    <phoneticPr fontId="2" type="noConversion"/>
  </si>
  <si>
    <t>미국마을 (용문사)</t>
    <phoneticPr fontId="2" type="noConversion"/>
  </si>
  <si>
    <t>두곡,월포 해수욕장</t>
    <phoneticPr fontId="2" type="noConversion"/>
  </si>
  <si>
    <t>홍현 해라우지마을</t>
    <phoneticPr fontId="2" type="noConversion"/>
  </si>
  <si>
    <t>가천 다랭이마을</t>
    <phoneticPr fontId="2" type="noConversion"/>
  </si>
  <si>
    <t>사촌 해수욕장</t>
    <phoneticPr fontId="2" type="noConversion"/>
  </si>
  <si>
    <t>평산1(바래길)</t>
    <phoneticPr fontId="2" type="noConversion"/>
  </si>
  <si>
    <t>서상 스포츠파크</t>
    <phoneticPr fontId="2" type="noConversion"/>
  </si>
  <si>
    <t>※ "일반" 기준 구간별 이용요금표 임(교통카드 이용시 10% 할인적용)</t>
    <phoneticPr fontId="2" type="noConversion"/>
  </si>
  <si>
    <t xml:space="preserve">      </t>
    <phoneticPr fontId="2" type="noConversion"/>
  </si>
  <si>
    <t xml:space="preserve">   ⇨ 청소년-20% 할인, 어린이-50%할인 적용(교통카드 이용시 할인금액의 10% 추가할인)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</si>
</sst>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₩&quot;* #,##0_-;\-&quot;₩&quot;* #,##0_-;_-&quot;₩&quot;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42" fontId="0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42" fontId="0" fillId="0" borderId="1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8511"/>
  <sheetViews>
    <sheetView tabSelected="1" workbookViewId="0">
      <selection activeCell="E27" sqref="E27"/>
    </sheetView>
  </sheetViews>
  <sheetFormatPr defaultRowHeight="16.5" x14ac:dyDescent="0.3"/>
  <cols>
    <col min="1" max="3" width="10.125" customWidth="1"/>
    <col min="4" max="4" width="13" bestFit="1" customWidth="1"/>
    <col min="5" max="15" width="10.125" customWidth="1"/>
  </cols>
  <sheetData>
    <row r="1" spans="1:18" x14ac:dyDescent="0.3">
      <c r="A1" s="7" t="s">
        <v>0</v>
      </c>
      <c r="B1" s="1">
        <v>15.1</v>
      </c>
      <c r="C1" s="1">
        <f>B1+C2</f>
        <v>22.5</v>
      </c>
      <c r="D1" s="1">
        <f>C1+D3</f>
        <v>27</v>
      </c>
      <c r="E1" s="1">
        <f>D1+E4</f>
        <v>36.6</v>
      </c>
      <c r="F1" s="1">
        <f>E1+F5</f>
        <v>39.5</v>
      </c>
      <c r="G1" s="1">
        <f>F1+G6</f>
        <v>41.5</v>
      </c>
      <c r="H1" s="1">
        <f>G1+H7</f>
        <v>45.5</v>
      </c>
      <c r="I1" s="1">
        <f>H1+I8</f>
        <v>50.1</v>
      </c>
      <c r="J1" s="1">
        <f>I1+J9</f>
        <v>56.800000000000004</v>
      </c>
      <c r="K1" s="1">
        <f>J1+K10</f>
        <v>58.800000000000004</v>
      </c>
      <c r="L1" s="1">
        <f>K1+L11</f>
        <v>61.500000000000007</v>
      </c>
      <c r="M1" s="1">
        <f>L1+M12</f>
        <v>65.300000000000011</v>
      </c>
      <c r="N1" s="1">
        <f>M1+N13</f>
        <v>68.800000000000011</v>
      </c>
      <c r="O1" s="1">
        <f>N1+O14</f>
        <v>74.000000000000014</v>
      </c>
      <c r="P1" s="1">
        <f>O1+$P$15</f>
        <v>79.100000000000009</v>
      </c>
      <c r="Q1" s="1">
        <f>P1+$Q$16</f>
        <v>85.7</v>
      </c>
      <c r="R1" s="1">
        <f>Q1+$R$17</f>
        <v>94.7</v>
      </c>
    </row>
    <row r="2" spans="1:18" x14ac:dyDescent="0.3">
      <c r="A2" s="2">
        <f>ROUND(B$1*131.82,-2)</f>
        <v>2000</v>
      </c>
      <c r="B2" s="7" t="s">
        <v>1</v>
      </c>
      <c r="C2" s="1">
        <v>7.4</v>
      </c>
      <c r="D2" s="1">
        <f>C2+D3</f>
        <v>11.9</v>
      </c>
      <c r="E2" s="1">
        <f>D2+E4</f>
        <v>21.5</v>
      </c>
      <c r="F2" s="1">
        <f>E2+F5</f>
        <v>24.4</v>
      </c>
      <c r="G2" s="1">
        <f>F2+G6</f>
        <v>26.4</v>
      </c>
      <c r="H2" s="1">
        <f>G2+H7</f>
        <v>30.4</v>
      </c>
      <c r="I2" s="1">
        <f>H2+I8</f>
        <v>35</v>
      </c>
      <c r="J2" s="1">
        <f>I2+J9</f>
        <v>41.7</v>
      </c>
      <c r="K2" s="1">
        <f>J2+K10</f>
        <v>43.7</v>
      </c>
      <c r="L2" s="1">
        <f>K2+L11</f>
        <v>46.400000000000006</v>
      </c>
      <c r="M2" s="1">
        <f>L2+M12</f>
        <v>50.2</v>
      </c>
      <c r="N2" s="1">
        <f>M2+N13</f>
        <v>53.7</v>
      </c>
      <c r="O2" s="1">
        <f>N2+O14</f>
        <v>58.900000000000006</v>
      </c>
      <c r="P2" s="1">
        <f t="shared" ref="P2:P14" si="0">O2+$P$15</f>
        <v>64</v>
      </c>
      <c r="Q2" s="1">
        <f t="shared" ref="Q2:Q15" si="1">P2+$Q$16</f>
        <v>70.599999999999994</v>
      </c>
      <c r="R2" s="1">
        <f t="shared" ref="R2:R16" si="2">Q2+$R$17</f>
        <v>79.599999999999994</v>
      </c>
    </row>
    <row r="3" spans="1:18" x14ac:dyDescent="0.3">
      <c r="A3" s="2">
        <f>ROUND(C$1*131.82,-2)</f>
        <v>3000</v>
      </c>
      <c r="B3" s="2">
        <v>1450</v>
      </c>
      <c r="C3" s="7" t="s">
        <v>2</v>
      </c>
      <c r="D3" s="1">
        <v>4.5</v>
      </c>
      <c r="E3" s="1">
        <f>D3+E4</f>
        <v>14.1</v>
      </c>
      <c r="F3" s="1">
        <f>E3+F5</f>
        <v>17</v>
      </c>
      <c r="G3" s="1">
        <f>F3+G6</f>
        <v>19</v>
      </c>
      <c r="H3" s="1">
        <f>G3+H7</f>
        <v>23</v>
      </c>
      <c r="I3" s="1">
        <f>H3+I8</f>
        <v>27.6</v>
      </c>
      <c r="J3" s="1">
        <f>I3+J9</f>
        <v>34.300000000000004</v>
      </c>
      <c r="K3" s="1">
        <f>J3+K10</f>
        <v>36.300000000000004</v>
      </c>
      <c r="L3" s="1">
        <f>K3+L11</f>
        <v>39.000000000000007</v>
      </c>
      <c r="M3" s="1">
        <f>L3+M12</f>
        <v>42.800000000000004</v>
      </c>
      <c r="N3" s="1">
        <f>M3+N13</f>
        <v>46.300000000000004</v>
      </c>
      <c r="O3" s="1">
        <f>N3+O14</f>
        <v>51.500000000000007</v>
      </c>
      <c r="P3" s="1">
        <f t="shared" si="0"/>
        <v>56.600000000000009</v>
      </c>
      <c r="Q3" s="1">
        <f t="shared" si="1"/>
        <v>63.20000000000001</v>
      </c>
      <c r="R3" s="1">
        <f t="shared" si="2"/>
        <v>72.200000000000017</v>
      </c>
    </row>
    <row r="4" spans="1:18" x14ac:dyDescent="0.3">
      <c r="A4" s="2">
        <f>ROUND(D$1*131.82,-2)</f>
        <v>3600</v>
      </c>
      <c r="B4" s="2">
        <f>ROUND(D$2*131.82,-2)</f>
        <v>1600</v>
      </c>
      <c r="C4" s="2">
        <v>1450</v>
      </c>
      <c r="D4" s="7" t="s">
        <v>3</v>
      </c>
      <c r="E4" s="1">
        <v>9.6</v>
      </c>
      <c r="F4" s="1">
        <f>E4+F5</f>
        <v>12.5</v>
      </c>
      <c r="G4" s="1">
        <f>F4+G6</f>
        <v>14.5</v>
      </c>
      <c r="H4" s="1">
        <f>G4+H7</f>
        <v>18.5</v>
      </c>
      <c r="I4" s="1">
        <f>H4+I8</f>
        <v>23.1</v>
      </c>
      <c r="J4" s="1">
        <f>I4+J9</f>
        <v>29.8</v>
      </c>
      <c r="K4" s="1">
        <f>J4+K10</f>
        <v>31.8</v>
      </c>
      <c r="L4" s="1">
        <f>K4+L11</f>
        <v>34.5</v>
      </c>
      <c r="M4" s="1">
        <f>L4+M12</f>
        <v>38.299999999999997</v>
      </c>
      <c r="N4" s="1">
        <f>M4+N13</f>
        <v>41.8</v>
      </c>
      <c r="O4" s="1">
        <f>N4+O14</f>
        <v>47</v>
      </c>
      <c r="P4" s="1">
        <f t="shared" si="0"/>
        <v>52.1</v>
      </c>
      <c r="Q4" s="1">
        <f t="shared" si="1"/>
        <v>58.7</v>
      </c>
      <c r="R4" s="1">
        <f t="shared" si="2"/>
        <v>67.7</v>
      </c>
    </row>
    <row r="5" spans="1:18" x14ac:dyDescent="0.3">
      <c r="A5" s="2">
        <f>ROUND(E$1*131.82,-2)</f>
        <v>4800</v>
      </c>
      <c r="B5" s="2">
        <f>ROUND(E$2*131.82,-2)</f>
        <v>2800</v>
      </c>
      <c r="C5" s="4">
        <f>ROUND(E$3*131.82,-2)</f>
        <v>1900</v>
      </c>
      <c r="D5" s="2">
        <v>1450</v>
      </c>
      <c r="E5" s="7" t="s">
        <v>4</v>
      </c>
      <c r="F5" s="1">
        <v>2.9</v>
      </c>
      <c r="G5" s="1">
        <f>F5+G6</f>
        <v>4.9000000000000004</v>
      </c>
      <c r="H5" s="1">
        <f>G5+H7</f>
        <v>8.9</v>
      </c>
      <c r="I5" s="1">
        <f>H5+I8</f>
        <v>13.5</v>
      </c>
      <c r="J5" s="1">
        <f>I5+J9</f>
        <v>20.2</v>
      </c>
      <c r="K5" s="1">
        <f>J5+K10</f>
        <v>22.2</v>
      </c>
      <c r="L5" s="1">
        <f>K5+L11</f>
        <v>24.9</v>
      </c>
      <c r="M5" s="1">
        <f>L5+M12</f>
        <v>28.7</v>
      </c>
      <c r="N5" s="1">
        <f>M5+N13</f>
        <v>32.200000000000003</v>
      </c>
      <c r="O5" s="1">
        <f>N5+O14</f>
        <v>37.400000000000006</v>
      </c>
      <c r="P5" s="1">
        <f t="shared" si="0"/>
        <v>42.500000000000007</v>
      </c>
      <c r="Q5" s="1">
        <f t="shared" si="1"/>
        <v>49.100000000000009</v>
      </c>
      <c r="R5" s="1">
        <f t="shared" si="2"/>
        <v>58.100000000000009</v>
      </c>
    </row>
    <row r="6" spans="1:18" x14ac:dyDescent="0.3">
      <c r="A6" s="2">
        <f>ROUND($F1*131.82,-2)</f>
        <v>5200</v>
      </c>
      <c r="B6" s="2">
        <f>ROUND(F$2*131.82,-2)</f>
        <v>3200</v>
      </c>
      <c r="C6" s="4">
        <f>ROUND(F$3*131.82,-2)</f>
        <v>2200</v>
      </c>
      <c r="D6" s="2">
        <f>ROUND(F$4*131.82,-2)</f>
        <v>1600</v>
      </c>
      <c r="E6" s="2">
        <v>1450</v>
      </c>
      <c r="F6" s="7" t="s">
        <v>5</v>
      </c>
      <c r="G6" s="1">
        <v>2</v>
      </c>
      <c r="H6" s="1">
        <f>G6+H7</f>
        <v>6</v>
      </c>
      <c r="I6" s="1">
        <f>H6+I8</f>
        <v>10.6</v>
      </c>
      <c r="J6" s="1">
        <f>I6+J9</f>
        <v>17.3</v>
      </c>
      <c r="K6" s="1">
        <f>J6+K10</f>
        <v>19.3</v>
      </c>
      <c r="L6" s="1">
        <f>K6+L11</f>
        <v>22</v>
      </c>
      <c r="M6" s="1">
        <f>L6+M12</f>
        <v>25.8</v>
      </c>
      <c r="N6" s="1">
        <f>M6+N13</f>
        <v>29.3</v>
      </c>
      <c r="O6" s="1">
        <f>N6+O14</f>
        <v>34.5</v>
      </c>
      <c r="P6" s="1">
        <f t="shared" si="0"/>
        <v>39.6</v>
      </c>
      <c r="Q6" s="1">
        <f t="shared" si="1"/>
        <v>46.2</v>
      </c>
      <c r="R6" s="1">
        <f t="shared" si="2"/>
        <v>55.2</v>
      </c>
    </row>
    <row r="7" spans="1:18" x14ac:dyDescent="0.3">
      <c r="A7" s="2">
        <f>ROUND(G$1*131.82,-2)</f>
        <v>5500</v>
      </c>
      <c r="B7" s="2">
        <f>ROUND(G$2*131.82,-2)</f>
        <v>3500</v>
      </c>
      <c r="C7" s="4">
        <f>ROUND(G$3*131.82,-2)</f>
        <v>2500</v>
      </c>
      <c r="D7" s="2">
        <f>ROUND(G$4*131.82,-2)</f>
        <v>1900</v>
      </c>
      <c r="E7" s="2">
        <v>1450</v>
      </c>
      <c r="F7" s="2">
        <v>1450</v>
      </c>
      <c r="G7" s="7" t="s">
        <v>6</v>
      </c>
      <c r="H7" s="1">
        <v>4</v>
      </c>
      <c r="I7" s="1">
        <f>H7+I8</f>
        <v>8.6</v>
      </c>
      <c r="J7" s="1">
        <f>I7+J9</f>
        <v>15.3</v>
      </c>
      <c r="K7" s="1">
        <f>J7+K10</f>
        <v>17.3</v>
      </c>
      <c r="L7" s="1">
        <f>K7+L11</f>
        <v>20</v>
      </c>
      <c r="M7" s="1">
        <f>L7+M12</f>
        <v>23.8</v>
      </c>
      <c r="N7" s="1">
        <f>M7+N13</f>
        <v>27.3</v>
      </c>
      <c r="O7" s="1">
        <f>N7+O14</f>
        <v>32.5</v>
      </c>
      <c r="P7" s="1">
        <f t="shared" si="0"/>
        <v>37.6</v>
      </c>
      <c r="Q7" s="1">
        <f t="shared" si="1"/>
        <v>44.2</v>
      </c>
      <c r="R7" s="1">
        <f t="shared" si="2"/>
        <v>53.2</v>
      </c>
    </row>
    <row r="8" spans="1:18" x14ac:dyDescent="0.3">
      <c r="A8" s="2">
        <f>ROUND(H$1*131.82,-2)</f>
        <v>6000</v>
      </c>
      <c r="B8" s="2">
        <f>ROUND(H$2*131.82,-2)</f>
        <v>4000</v>
      </c>
      <c r="C8" s="4">
        <f>ROUND(H$3*131.82,-2)</f>
        <v>3000</v>
      </c>
      <c r="D8" s="2">
        <f>ROUND(H$4*131.82,-2)</f>
        <v>2400</v>
      </c>
      <c r="E8" s="2">
        <v>1450</v>
      </c>
      <c r="F8" s="2">
        <v>1450</v>
      </c>
      <c r="G8" s="2">
        <v>1450</v>
      </c>
      <c r="H8" s="7" t="s">
        <v>7</v>
      </c>
      <c r="I8" s="1">
        <v>4.5999999999999996</v>
      </c>
      <c r="J8" s="1">
        <f>I8+J9</f>
        <v>11.3</v>
      </c>
      <c r="K8" s="1">
        <f>J8+K10</f>
        <v>13.3</v>
      </c>
      <c r="L8" s="1">
        <f>K8+L11</f>
        <v>16</v>
      </c>
      <c r="M8" s="1">
        <f>L8+M12</f>
        <v>19.8</v>
      </c>
      <c r="N8" s="1">
        <f>M8+N13</f>
        <v>23.3</v>
      </c>
      <c r="O8" s="1">
        <f>N8+O14</f>
        <v>28.5</v>
      </c>
      <c r="P8" s="1">
        <f t="shared" si="0"/>
        <v>33.6</v>
      </c>
      <c r="Q8" s="1">
        <f t="shared" si="1"/>
        <v>40.200000000000003</v>
      </c>
      <c r="R8" s="1">
        <f t="shared" si="2"/>
        <v>49.2</v>
      </c>
    </row>
    <row r="9" spans="1:18" x14ac:dyDescent="0.3">
      <c r="A9" s="2">
        <f>ROUND(I$1*131.82,-2)</f>
        <v>6600</v>
      </c>
      <c r="B9" s="2">
        <f>ROUND(I$2*131.82,-2)</f>
        <v>4600</v>
      </c>
      <c r="C9" s="4">
        <f>ROUND(I$3*131.82,-2)</f>
        <v>3600</v>
      </c>
      <c r="D9" s="2">
        <f>ROUND(I$4*131.82,-2)</f>
        <v>3000</v>
      </c>
      <c r="E9" s="2">
        <f>ROUND(I$5*131.82,-2)</f>
        <v>1800</v>
      </c>
      <c r="F9" s="2">
        <v>1450</v>
      </c>
      <c r="G9" s="2">
        <v>1450</v>
      </c>
      <c r="H9" s="2">
        <v>1450</v>
      </c>
      <c r="I9" s="7" t="s">
        <v>8</v>
      </c>
      <c r="J9" s="1">
        <v>6.7</v>
      </c>
      <c r="K9" s="1">
        <f>J9+K10</f>
        <v>8.6999999999999993</v>
      </c>
      <c r="L9" s="1">
        <f>K9+L11</f>
        <v>11.399999999999999</v>
      </c>
      <c r="M9" s="1">
        <f>L9+M12</f>
        <v>15.2</v>
      </c>
      <c r="N9" s="1">
        <f>M9+N13</f>
        <v>18.7</v>
      </c>
      <c r="O9" s="1">
        <f>N9+O14</f>
        <v>23.9</v>
      </c>
      <c r="P9" s="1">
        <f t="shared" si="0"/>
        <v>29</v>
      </c>
      <c r="Q9" s="1">
        <f t="shared" si="1"/>
        <v>35.6</v>
      </c>
      <c r="R9" s="1">
        <f t="shared" si="2"/>
        <v>44.6</v>
      </c>
    </row>
    <row r="10" spans="1:18" x14ac:dyDescent="0.3">
      <c r="A10" s="2">
        <f>ROUND(J$1*131.82,-2)</f>
        <v>7500</v>
      </c>
      <c r="B10" s="2">
        <f>ROUND(J$2*131.82,-2)</f>
        <v>5500</v>
      </c>
      <c r="C10" s="4">
        <f>ROUND(J$3*131.82,-2)</f>
        <v>4500</v>
      </c>
      <c r="D10" s="2">
        <f>ROUND(J$4*131.82,-2)</f>
        <v>3900</v>
      </c>
      <c r="E10" s="2">
        <f>ROUND(J$5*131.82,-2)</f>
        <v>2700</v>
      </c>
      <c r="F10" s="2">
        <f>ROUND(J$6*131.82,-2)</f>
        <v>2300</v>
      </c>
      <c r="G10" s="2">
        <f>ROUND(J$7*131.82,-2)</f>
        <v>2000</v>
      </c>
      <c r="H10" s="2">
        <f>ROUND(J$8*131.82,-2)</f>
        <v>1500</v>
      </c>
      <c r="I10" s="2">
        <v>1450</v>
      </c>
      <c r="J10" s="7" t="s">
        <v>9</v>
      </c>
      <c r="K10" s="1">
        <v>2</v>
      </c>
      <c r="L10" s="1">
        <f>K10+L11</f>
        <v>4.7</v>
      </c>
      <c r="M10" s="1">
        <f>L10+M12</f>
        <v>8.5</v>
      </c>
      <c r="N10" s="1">
        <f>M10+N13</f>
        <v>12</v>
      </c>
      <c r="O10" s="1">
        <f>N10+O14</f>
        <v>17.2</v>
      </c>
      <c r="P10" s="1">
        <f t="shared" si="0"/>
        <v>22.299999999999997</v>
      </c>
      <c r="Q10" s="1">
        <f t="shared" si="1"/>
        <v>28.9</v>
      </c>
      <c r="R10" s="1">
        <f t="shared" si="2"/>
        <v>37.9</v>
      </c>
    </row>
    <row r="11" spans="1:18" x14ac:dyDescent="0.3">
      <c r="A11" s="2">
        <f>ROUND(K$1*131.82,-2)</f>
        <v>7800</v>
      </c>
      <c r="B11" s="2">
        <f>ROUND(K$2*131.82,-2)</f>
        <v>5800</v>
      </c>
      <c r="C11" s="2">
        <f>ROUND(K$3*131.82,-2)</f>
        <v>4800</v>
      </c>
      <c r="D11" s="2">
        <f>ROUND(K$4*131.82,-2)</f>
        <v>4200</v>
      </c>
      <c r="E11" s="2">
        <f>ROUND(K$5*131.82,-2)</f>
        <v>2900</v>
      </c>
      <c r="F11" s="2">
        <f>ROUND(K$6*131.82,-2)</f>
        <v>2500</v>
      </c>
      <c r="G11" s="2">
        <f>ROUND(K$7*131.82,-2)</f>
        <v>2300</v>
      </c>
      <c r="H11" s="2">
        <f>ROUND(K$8*131.82,-2)</f>
        <v>1800</v>
      </c>
      <c r="I11" s="2">
        <v>1450</v>
      </c>
      <c r="J11" s="2">
        <v>1450</v>
      </c>
      <c r="K11" s="7" t="s">
        <v>10</v>
      </c>
      <c r="L11" s="1">
        <v>2.7</v>
      </c>
      <c r="M11" s="1">
        <f>L11+M12</f>
        <v>6.5</v>
      </c>
      <c r="N11" s="1">
        <f>M11+N13</f>
        <v>10</v>
      </c>
      <c r="O11" s="1">
        <f>N11+O14</f>
        <v>15.2</v>
      </c>
      <c r="P11" s="1">
        <f t="shared" si="0"/>
        <v>20.299999999999997</v>
      </c>
      <c r="Q11" s="1">
        <f t="shared" si="1"/>
        <v>26.9</v>
      </c>
      <c r="R11" s="1">
        <f t="shared" si="2"/>
        <v>35.9</v>
      </c>
    </row>
    <row r="12" spans="1:18" x14ac:dyDescent="0.3">
      <c r="A12" s="2">
        <f>ROUND(L$1*131.82,-2)</f>
        <v>8100</v>
      </c>
      <c r="B12" s="2">
        <f>ROUND(L$2*131.82,-2)</f>
        <v>6100</v>
      </c>
      <c r="C12" s="2">
        <f>ROUND(L$3*131.82,-2)</f>
        <v>5100</v>
      </c>
      <c r="D12" s="2">
        <f>ROUND(L$4*131.82,-2)</f>
        <v>4500</v>
      </c>
      <c r="E12" s="2">
        <f>ROUND(L$5*131.82,-2)</f>
        <v>3300</v>
      </c>
      <c r="F12" s="2">
        <f>ROUND(L$6*131.82,-2)</f>
        <v>2900</v>
      </c>
      <c r="G12" s="2">
        <f>ROUND(L$7*131.82,-2)</f>
        <v>2600</v>
      </c>
      <c r="H12" s="2">
        <f>ROUND(L$8*131.82,-2)</f>
        <v>2100</v>
      </c>
      <c r="I12" s="2">
        <f>ROUND(L$9*131.82,-2)</f>
        <v>1500</v>
      </c>
      <c r="J12" s="2">
        <v>1450</v>
      </c>
      <c r="K12" s="2">
        <v>1450</v>
      </c>
      <c r="L12" s="7" t="s">
        <v>11</v>
      </c>
      <c r="M12" s="1">
        <v>3.8</v>
      </c>
      <c r="N12" s="1">
        <f>M12+N13</f>
        <v>7.3</v>
      </c>
      <c r="O12" s="1">
        <f>N12+O14</f>
        <v>12.5</v>
      </c>
      <c r="P12" s="1">
        <f t="shared" si="0"/>
        <v>17.600000000000001</v>
      </c>
      <c r="Q12" s="1">
        <f t="shared" si="1"/>
        <v>24.200000000000003</v>
      </c>
      <c r="R12" s="1">
        <f t="shared" si="2"/>
        <v>33.200000000000003</v>
      </c>
    </row>
    <row r="13" spans="1:18" x14ac:dyDescent="0.3">
      <c r="A13" s="2">
        <f>ROUND(M$1*131.82,-2)</f>
        <v>8600</v>
      </c>
      <c r="B13" s="2">
        <f>ROUND(M$2*131.82,-2)</f>
        <v>6600</v>
      </c>
      <c r="C13" s="2">
        <f>ROUND(M$3*131.82,-2)</f>
        <v>5600</v>
      </c>
      <c r="D13" s="2">
        <f>ROUND(M$4*131.82,-2)</f>
        <v>5000</v>
      </c>
      <c r="E13" s="2">
        <f>ROUND(M$5*131.82,-2)</f>
        <v>3800</v>
      </c>
      <c r="F13" s="2">
        <f>ROUND(M$6*131.82,-2)</f>
        <v>3400</v>
      </c>
      <c r="G13" s="2">
        <f>ROUND(M$7*131.82,-2)</f>
        <v>3100</v>
      </c>
      <c r="H13" s="2">
        <f>ROUND(M$8*131.82,-2)</f>
        <v>2600</v>
      </c>
      <c r="I13" s="2">
        <f>ROUND(M$9*131.82,-2)</f>
        <v>2000</v>
      </c>
      <c r="J13" s="2">
        <v>1450</v>
      </c>
      <c r="K13" s="2">
        <v>1450</v>
      </c>
      <c r="L13" s="2">
        <v>1450</v>
      </c>
      <c r="M13" s="7" t="s">
        <v>12</v>
      </c>
      <c r="N13" s="1">
        <v>3.5</v>
      </c>
      <c r="O13" s="1">
        <f>N13+O14</f>
        <v>8.6999999999999993</v>
      </c>
      <c r="P13" s="1">
        <f t="shared" si="0"/>
        <v>13.799999999999999</v>
      </c>
      <c r="Q13" s="1">
        <f t="shared" si="1"/>
        <v>20.399999999999999</v>
      </c>
      <c r="R13" s="1">
        <f t="shared" si="2"/>
        <v>29.4</v>
      </c>
    </row>
    <row r="14" spans="1:18" x14ac:dyDescent="0.3">
      <c r="A14" s="2">
        <f>ROUND(N$1*131.82,-2)</f>
        <v>9100</v>
      </c>
      <c r="B14" s="2">
        <f>ROUND(N$2*131.82,-2)</f>
        <v>7100</v>
      </c>
      <c r="C14" s="2">
        <f>ROUND(N$3*131.82,-2)</f>
        <v>6100</v>
      </c>
      <c r="D14" s="2">
        <f>ROUND(N$4*131.82,-2)</f>
        <v>5500</v>
      </c>
      <c r="E14" s="2">
        <f>ROUND(N$5*131.82,-2)</f>
        <v>4200</v>
      </c>
      <c r="F14" s="2">
        <f>ROUND(N$6*131.82,-2)</f>
        <v>3900</v>
      </c>
      <c r="G14" s="2">
        <f>ROUND(N$7*131.82,-2)</f>
        <v>3600</v>
      </c>
      <c r="H14" s="4">
        <f>ROUND(N$8*131.82,-2)</f>
        <v>3100</v>
      </c>
      <c r="I14" s="2">
        <f>ROUND(N$9*131.82,-2)</f>
        <v>2500</v>
      </c>
      <c r="J14" s="2">
        <f>ROUND(N$10*131.82,-2)</f>
        <v>1600</v>
      </c>
      <c r="K14" s="2">
        <v>1450</v>
      </c>
      <c r="L14" s="2">
        <v>1450</v>
      </c>
      <c r="M14" s="2">
        <v>1450</v>
      </c>
      <c r="N14" s="7" t="s">
        <v>13</v>
      </c>
      <c r="O14" s="1">
        <v>5.2</v>
      </c>
      <c r="P14" s="1">
        <f t="shared" si="0"/>
        <v>10.3</v>
      </c>
      <c r="Q14" s="1">
        <f t="shared" si="1"/>
        <v>16.899999999999999</v>
      </c>
      <c r="R14" s="1">
        <f t="shared" si="2"/>
        <v>25.9</v>
      </c>
    </row>
    <row r="15" spans="1:18" x14ac:dyDescent="0.3">
      <c r="A15" s="2">
        <f>ROUND(O$1*131.82,-2)</f>
        <v>9800</v>
      </c>
      <c r="B15" s="2">
        <f>ROUND(O$2*131.82,-2)</f>
        <v>7800</v>
      </c>
      <c r="C15" s="2">
        <f>ROUND(O$3*131.82,-2)</f>
        <v>6800</v>
      </c>
      <c r="D15" s="2">
        <f>ROUND(O$4*131.82,-2)</f>
        <v>6200</v>
      </c>
      <c r="E15" s="2">
        <f>ROUND(O$5*131.82,-2)</f>
        <v>4900</v>
      </c>
      <c r="F15" s="2">
        <f>ROUND(O$6*131.82,-2)</f>
        <v>4500</v>
      </c>
      <c r="G15" s="2">
        <f>ROUND(O$7*131.82,-2)</f>
        <v>4300</v>
      </c>
      <c r="H15" s="2">
        <f>ROUND(O$8*131.82,-2)</f>
        <v>3800</v>
      </c>
      <c r="I15" s="2">
        <f>ROUND(O$9*131.82,-2)</f>
        <v>3200</v>
      </c>
      <c r="J15" s="2">
        <f>ROUND(O$10*131.82,-2)</f>
        <v>2300</v>
      </c>
      <c r="K15" s="2">
        <f>ROUND(O$11*131.82,-2)</f>
        <v>2000</v>
      </c>
      <c r="L15" s="2">
        <f>ROUND(O$12*131.82,-2)</f>
        <v>1600</v>
      </c>
      <c r="M15" s="2">
        <v>1450</v>
      </c>
      <c r="N15" s="2">
        <v>1450</v>
      </c>
      <c r="O15" s="7" t="s">
        <v>14</v>
      </c>
      <c r="P15" s="3">
        <v>5.0999999999999996</v>
      </c>
      <c r="Q15" s="1">
        <f t="shared" si="1"/>
        <v>11.7</v>
      </c>
      <c r="R15" s="1">
        <f t="shared" si="2"/>
        <v>20.7</v>
      </c>
    </row>
    <row r="16" spans="1:18" x14ac:dyDescent="0.3">
      <c r="A16" s="2">
        <f>ROUND(P$1*131.82,-2)</f>
        <v>10400</v>
      </c>
      <c r="B16" s="2">
        <f>ROUND(P$2*131.82,-2)</f>
        <v>8400</v>
      </c>
      <c r="C16" s="2">
        <f>ROUND(P$3*131.82,-2)</f>
        <v>7500</v>
      </c>
      <c r="D16" s="2">
        <f>ROUND(P$4*131.82,-2)</f>
        <v>6900</v>
      </c>
      <c r="E16" s="2">
        <f>ROUND(P$5*131.82,-2)</f>
        <v>5600</v>
      </c>
      <c r="F16" s="2">
        <f>ROUND(P$6*131.82,-2)</f>
        <v>5200</v>
      </c>
      <c r="G16" s="2">
        <f>ROUND(P$7*131.82,-2)</f>
        <v>5000</v>
      </c>
      <c r="H16" s="2">
        <f>ROUND(P$8*131.82,-2)</f>
        <v>4400</v>
      </c>
      <c r="I16" s="2">
        <f>ROUND(P$9*131.82,-2)</f>
        <v>3800</v>
      </c>
      <c r="J16" s="2">
        <f>ROUND(P$10*131.82,-2)</f>
        <v>2900</v>
      </c>
      <c r="K16" s="2">
        <f>ROUND(P$11*131.82,-2)</f>
        <v>2700</v>
      </c>
      <c r="L16" s="2">
        <f>ROUND(P$12*131.82,-2)</f>
        <v>2300</v>
      </c>
      <c r="M16" s="2">
        <f>ROUND(P$13*131.82,-2)</f>
        <v>1800</v>
      </c>
      <c r="N16" s="2">
        <v>1450</v>
      </c>
      <c r="O16" s="2">
        <v>1450</v>
      </c>
      <c r="P16" s="8" t="s">
        <v>15</v>
      </c>
      <c r="Q16" s="3">
        <v>6.6</v>
      </c>
      <c r="R16" s="1">
        <f t="shared" si="2"/>
        <v>15.6</v>
      </c>
    </row>
    <row r="17" spans="1:18" x14ac:dyDescent="0.3">
      <c r="A17" s="2">
        <f>ROUND(Q$1*131.82,-2)</f>
        <v>11300</v>
      </c>
      <c r="B17" s="2">
        <f>ROUND(Q$2*131.82,-2)</f>
        <v>9300</v>
      </c>
      <c r="C17" s="2">
        <f>ROUND(Q$3*131.82,-2)</f>
        <v>8300</v>
      </c>
      <c r="D17" s="2">
        <f>ROUND(Q$4*131.82,-2)</f>
        <v>7700</v>
      </c>
      <c r="E17" s="2">
        <f>ROUND(Q$5*131.82,-2)</f>
        <v>6500</v>
      </c>
      <c r="F17" s="2">
        <f>ROUND(Q$6*131.82,-2)</f>
        <v>6100</v>
      </c>
      <c r="G17" s="2">
        <f>ROUND(Q$7*131.82,-2)</f>
        <v>5800</v>
      </c>
      <c r="H17" s="2">
        <f>ROUND(Q$8*131.82,-2)</f>
        <v>5300</v>
      </c>
      <c r="I17" s="2">
        <f>ROUND(Q$9*131.82,-2)</f>
        <v>4700</v>
      </c>
      <c r="J17" s="2">
        <f>ROUND(Q$10*131.82,-2)</f>
        <v>3800</v>
      </c>
      <c r="K17" s="2">
        <f>ROUND(Q$11*131.82,-2)</f>
        <v>3500</v>
      </c>
      <c r="L17" s="2">
        <f>ROUND(Q$12*131.82,-2)</f>
        <v>3200</v>
      </c>
      <c r="M17" s="2">
        <f>ROUND(Q$13*131.82,-2)</f>
        <v>2700</v>
      </c>
      <c r="N17" s="2">
        <f>ROUND(Q$14*131.82,-2)</f>
        <v>2200</v>
      </c>
      <c r="O17" s="2">
        <f>ROUND(Q$15*131.82,-2)</f>
        <v>1500</v>
      </c>
      <c r="P17" s="2">
        <v>1450</v>
      </c>
      <c r="Q17" s="8" t="s">
        <v>16</v>
      </c>
      <c r="R17" s="3">
        <v>9</v>
      </c>
    </row>
    <row r="18" spans="1:18" x14ac:dyDescent="0.3">
      <c r="A18" s="2">
        <f>ROUND(R$1*131.82,-2)</f>
        <v>12500</v>
      </c>
      <c r="B18" s="2">
        <f>ROUND(R$2*131.82,-2)</f>
        <v>10500</v>
      </c>
      <c r="C18" s="2">
        <f>ROUND(R$3*131.82,-2)</f>
        <v>9500</v>
      </c>
      <c r="D18" s="2">
        <f>ROUND(R$4*131.82,-2)</f>
        <v>8900</v>
      </c>
      <c r="E18" s="2">
        <f>ROUND(R$5*131.82,-2)</f>
        <v>7700</v>
      </c>
      <c r="F18" s="2">
        <f>ROUND(R$6*131.82,-2)</f>
        <v>7300</v>
      </c>
      <c r="G18" s="2">
        <f>ROUND(R$7*131.82,-2)</f>
        <v>7000</v>
      </c>
      <c r="H18" s="2">
        <f>ROUND(R$8*131.82,-2)</f>
        <v>6500</v>
      </c>
      <c r="I18" s="2">
        <f>ROUND(R$9*131.82,-2)</f>
        <v>5900</v>
      </c>
      <c r="J18" s="2">
        <f>ROUND(R$10*131.82,-2)</f>
        <v>5000</v>
      </c>
      <c r="K18" s="2">
        <f>ROUND(R$11*131.82,-2)</f>
        <v>4700</v>
      </c>
      <c r="L18" s="2">
        <f>ROUND(R$12*131.82,-2)</f>
        <v>4400</v>
      </c>
      <c r="M18" s="2">
        <f>ROUND(R$13*131.82,-2)</f>
        <v>3900</v>
      </c>
      <c r="N18" s="2">
        <f>ROUND(R$14*131.82,-2)</f>
        <v>3400</v>
      </c>
      <c r="O18" s="2">
        <f>ROUND(R$15*131.82,-2)</f>
        <v>2700</v>
      </c>
      <c r="P18" s="2">
        <f>ROUND(R$16*131.82,-2)</f>
        <v>2100</v>
      </c>
      <c r="Q18" s="2">
        <v>1450</v>
      </c>
      <c r="R18" s="8" t="s">
        <v>0</v>
      </c>
    </row>
    <row r="20" spans="1:18" s="6" customFormat="1" ht="20.25" customHeight="1" x14ac:dyDescent="0.3">
      <c r="A20" s="5" t="s">
        <v>17</v>
      </c>
    </row>
    <row r="21" spans="1:18" s="6" customFormat="1" ht="20.25" customHeight="1" x14ac:dyDescent="0.3">
      <c r="A21" s="5" t="s">
        <v>19</v>
      </c>
    </row>
    <row r="22" spans="1:18" x14ac:dyDescent="0.3">
      <c r="A22" t="s">
        <v>18</v>
      </c>
    </row>
    <row r="1048511" spans="4:13" x14ac:dyDescent="0.3">
      <c r="D1048511" s="2"/>
      <c r="M1048511" s="2"/>
    </row>
  </sheetData>
  <phoneticPr fontId="2" type="noConversion"/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뚜벅이 요금</vt:lpstr>
      <vt:lpstr>'뚜벅이 요금'!Print_Area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nh-5</dc:creator>
  <cp:lastModifiedBy>A</cp:lastModifiedBy>
  <cp:lastPrinted>2021-07-06T02:42:56Z</cp:lastPrinted>
  <dcterms:created xsi:type="dcterms:W3CDTF">2020-11-30T06:40:11Z</dcterms:created>
  <dcterms:modified xsi:type="dcterms:W3CDTF">2021-07-06T04:06:47Z</dcterms:modified>
</cp:coreProperties>
</file>